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Y:\④管財係\★指名願い関係\入札参加資格審査申請　関係\R8・9年度\指名願いお知らせ（ＨＰ掲載用）\測量・建設コンサル\"/>
    </mc:Choice>
  </mc:AlternateContent>
  <xr:revisionPtr revIDLastSave="0" documentId="13_ncr:1_{8D21F20F-A79A-45AD-A836-42E1E1CA58BD}" xr6:coauthVersionLast="47" xr6:coauthVersionMax="47" xr10:uidLastSave="{00000000-0000-0000-0000-000000000000}"/>
  <bookViews>
    <workbookView xWindow="-108" yWindow="-108" windowWidth="23256" windowHeight="12456" tabRatio="901" xr2:uid="{00000000-000D-0000-FFFF-FFFF00000000}"/>
  </bookViews>
  <sheets>
    <sheet name="本社" sheetId="70" r:id="rId1"/>
    <sheet name="委任先" sheetId="71" r:id="rId2"/>
    <sheet name="業種他" sheetId="66" r:id="rId3"/>
    <sheet name="様式第1号" sheetId="77" r:id="rId4"/>
    <sheet name="様式第1-2号" sheetId="78" r:id="rId5"/>
    <sheet name="様式第1-3号" sheetId="79" r:id="rId6"/>
    <sheet name="様式第2号" sheetId="80" r:id="rId7"/>
    <sheet name="様式第3号" sheetId="81" r:id="rId8"/>
    <sheet name="様式第4号" sheetId="73" r:id="rId9"/>
    <sheet name="様式第5号" sheetId="74" r:id="rId10"/>
    <sheet name="様式第6号" sheetId="75" r:id="rId11"/>
    <sheet name="様式第7号" sheetId="76" r:id="rId12"/>
    <sheet name="様式第10号" sheetId="82" r:id="rId13"/>
    <sheet name="追加資料" sheetId="83" r:id="rId14"/>
    <sheet name="Info" sheetId="72" state="hidden" r:id="rId15"/>
    <sheet name="（選択リスト）" sheetId="65" state="hidden" r:id="rId16"/>
  </sheets>
  <definedNames>
    <definedName name="_xlnm._FilterDatabase" localSheetId="6" hidden="1">様式第2号!$B$15:$I$15</definedName>
    <definedName name="K01_00_01">本社!$M$8</definedName>
    <definedName name="K01_00_02">本社!$V$8</definedName>
    <definedName name="K01_00_03">本社!$AF$8</definedName>
    <definedName name="K01_01_01">本社!#REF!</definedName>
    <definedName name="K01_01_02">本社!#REF!</definedName>
    <definedName name="K01_02">本社!#REF!</definedName>
    <definedName name="K01_03">本社!#REF!</definedName>
    <definedName name="K01_04">本社!#REF!</definedName>
    <definedName name="K01_05_01">本社!#REF!</definedName>
    <definedName name="K01_05_02">本社!#REF!</definedName>
    <definedName name="K01_06_01">本社!#REF!</definedName>
    <definedName name="K01_06_02">本社!#REF!</definedName>
    <definedName name="K01_06_03">本社!#REF!</definedName>
    <definedName name="K01_06_04">本社!#REF!</definedName>
    <definedName name="K01_06_05">本社!#REF!</definedName>
    <definedName name="K01_07_01">本社!$Z$15</definedName>
    <definedName name="K01_07_02">本社!$AM$15</definedName>
    <definedName name="K01_08_01">本社!$Z$19</definedName>
    <definedName name="K01_08_02">本社!$AX$19</definedName>
    <definedName name="K01_08_03">本社!$BZ$19</definedName>
    <definedName name="K01_09_01">本社!#REF!</definedName>
    <definedName name="K01_09_02">本社!$Z$24</definedName>
    <definedName name="K01_09_03">本社!$Z$22</definedName>
    <definedName name="K01_10">本社!$Z$27</definedName>
    <definedName name="K01_11_01">本社!$AF$32</definedName>
    <definedName name="K01_11_02">本社!$BO$32</definedName>
    <definedName name="K01_11_03">本社!$AF$30</definedName>
    <definedName name="K01_11_04">本社!$BO$30</definedName>
    <definedName name="K01_12_01">本社!$Z$36</definedName>
    <definedName name="K01_12_02">本社!$AP$36</definedName>
    <definedName name="K01_12_03">本社!$BJ$36</definedName>
    <definedName name="K01_13_01">本社!$AJ$44</definedName>
    <definedName name="K01_13_02">本社!$CY$44</definedName>
    <definedName name="K01_13_03">本社!$EH$44</definedName>
    <definedName name="K01_13_04">本社!$CY$42</definedName>
    <definedName name="K01_13_05">本社!$EH$42</definedName>
    <definedName name="K01_14_01">本社!$Z$50</definedName>
    <definedName name="K01_14_02">本社!$AM$50</definedName>
    <definedName name="K01_15_01">本社!$Z$54</definedName>
    <definedName name="K01_15_02">本社!$AX$54</definedName>
    <definedName name="K01_15_03">本社!$BZ$54</definedName>
    <definedName name="K01_16_01">本社!$Z$57</definedName>
    <definedName name="K01_16_02">本社!$AP$57</definedName>
    <definedName name="K01_16_03">本社!$BJ$57</definedName>
    <definedName name="K01_16_04">本社!$CR$57</definedName>
    <definedName name="K01_17_01">本社!$Z$39</definedName>
    <definedName name="K01_17_02">本社!$CT$39</definedName>
    <definedName name="K01_18_01">本社!$AF$64</definedName>
    <definedName name="K01_18_02">本社!$BO$64</definedName>
    <definedName name="K01_18_03">本社!$AF$62</definedName>
    <definedName name="K01_18_04">本社!$BO$62</definedName>
    <definedName name="K01_18_05">本社!$DQ$64</definedName>
    <definedName name="K01_18_06">本社!$Z$67</definedName>
    <definedName name="K01_18_07">本社!$AM$67</definedName>
    <definedName name="K01_18_08">本社!$Z$71</definedName>
    <definedName name="K01_18_09">本社!$AX$71</definedName>
    <definedName name="K01_18_10">本社!$BZ$71</definedName>
    <definedName name="K01_18_11">本社!$Z$74</definedName>
    <definedName name="K01_18_12">本社!$AP$74</definedName>
    <definedName name="K01_18_13">本社!$BJ$74</definedName>
    <definedName name="K01_18_14">本社!$Z$77</definedName>
    <definedName name="K01_18_15">本社!$CT$77</definedName>
    <definedName name="K01_19_01">本社!#REF!</definedName>
    <definedName name="K01_19_02">本社!#REF!</definedName>
    <definedName name="K01_19_03">本社!#REF!</definedName>
    <definedName name="K01_19_04">本社!#REF!</definedName>
    <definedName name="K01_19_05">本社!#REF!</definedName>
    <definedName name="K01_19_06">本社!#REF!</definedName>
    <definedName name="K01_19_07">本社!#REF!</definedName>
    <definedName name="K01_19_08">本社!#REF!</definedName>
    <definedName name="K01_19_09">本社!#REF!</definedName>
    <definedName name="K01_19_10">本社!#REF!</definedName>
    <definedName name="K01_20_01">本社!#REF!</definedName>
    <definedName name="K01_20_02">本社!#REF!</definedName>
    <definedName name="K01_20_03">本社!#REF!</definedName>
    <definedName name="K01_21_01">本社!#REF!</definedName>
    <definedName name="K01_21_02">本社!#REF!</definedName>
    <definedName name="K01_21_03">本社!#REF!</definedName>
    <definedName name="K01_21_04">本社!#REF!</definedName>
    <definedName name="K01_22_01">本社!#REF!</definedName>
    <definedName name="K01_22_02">本社!#REF!</definedName>
    <definedName name="K01_22_03">本社!#REF!</definedName>
    <definedName name="K01_22_04">本社!#REF!</definedName>
    <definedName name="K01_23_01">本社!#REF!</definedName>
    <definedName name="K01_23_02">本社!#REF!</definedName>
    <definedName name="K02_01_01">委任先!$AR$4</definedName>
    <definedName name="K02_01_02">委任先!$AR$6</definedName>
    <definedName name="K02_01_03">委任先!$AR$8</definedName>
    <definedName name="K02_01_04">委任先!$AR$10</definedName>
    <definedName name="K02_01_05">委任先!$BS$10</definedName>
    <definedName name="K02_01_06">委任先!$AR$12</definedName>
    <definedName name="K02_01_07">委任先!$BS$12</definedName>
    <definedName name="K02_01_08">委任先!$AR$14</definedName>
    <definedName name="K02_01_09">委任先!$BH$14</definedName>
    <definedName name="K02_01_10">委任先!$AR$16</definedName>
    <definedName name="K02_01_11">委任先!$AR$18</definedName>
    <definedName name="K02_01_12">委任先!$AR$20</definedName>
    <definedName name="K02_01_13">委任先!$AR$22</definedName>
    <definedName name="K02_01_14">委任先!$BH$22</definedName>
    <definedName name="K02_01_15">委任先!$CB$22</definedName>
    <definedName name="K02_01_16">委任先!$DF$22</definedName>
    <definedName name="K02_01_17">委任先!$AR$24</definedName>
    <definedName name="K02_01_18">委任先!$CI$24</definedName>
    <definedName name="K02_02_01">委任先!$AR$28</definedName>
    <definedName name="K02_02_02">委任先!$AR$30</definedName>
    <definedName name="K02_02_03">委任先!$AR$32</definedName>
    <definedName name="K02_02_04">委任先!$AR$34</definedName>
    <definedName name="K02_02_05">委任先!$BS$34</definedName>
    <definedName name="K02_02_06">委任先!$AR$36</definedName>
    <definedName name="K02_02_07">委任先!$BS$36</definedName>
    <definedName name="K02_02_08">委任先!$AR$38</definedName>
    <definedName name="K02_02_09">委任先!$BH$38</definedName>
    <definedName name="K02_02_10">委任先!$AR$40</definedName>
    <definedName name="K02_02_11">委任先!$AR$42</definedName>
    <definedName name="K02_02_12">委任先!$AR$44</definedName>
    <definedName name="K02_02_13">委任先!$AR$46</definedName>
    <definedName name="K02_02_14">委任先!$BH$46</definedName>
    <definedName name="K02_02_15">委任先!$CB$46</definedName>
    <definedName name="K02_02_16">委任先!$DF$46</definedName>
    <definedName name="K02_02_17">委任先!$AR$48</definedName>
    <definedName name="K02_02_18">委任先!$CI$48</definedName>
    <definedName name="K03_00_01">業種他!$M$18</definedName>
    <definedName name="K03_00_02">業種他!$M$19</definedName>
    <definedName name="K03_00_03">業種他!$M$20</definedName>
    <definedName name="K03_00_04">業種他!$M$21</definedName>
    <definedName name="K03_01_01">業種他!$D$6</definedName>
    <definedName name="K03_01_02">業種他!$D$7</definedName>
    <definedName name="K03_02_01" localSheetId="8">業種他!$D$10</definedName>
    <definedName name="K03_02_01" localSheetId="9">業種他!$D$10</definedName>
    <definedName name="K03_02_01" localSheetId="10">業種他!$D$10</definedName>
    <definedName name="K03_02_01">業種他!$D$10</definedName>
    <definedName name="K03_02_02" localSheetId="8">業種他!$D$11</definedName>
    <definedName name="K03_02_02" localSheetId="9">業種他!$D$11</definedName>
    <definedName name="K03_02_02" localSheetId="10">業種他!$D$11</definedName>
    <definedName name="K03_02_02">業種他!$D$11</definedName>
    <definedName name="K03_02_03" localSheetId="8">業種他!$D$12</definedName>
    <definedName name="K03_02_03" localSheetId="9">業種他!$D$12</definedName>
    <definedName name="K03_02_03" localSheetId="10">業種他!$D$12</definedName>
    <definedName name="K03_02_03">業種他!$D$12</definedName>
    <definedName name="K03_02_04" localSheetId="8">業種他!$D$13</definedName>
    <definedName name="K03_02_04" localSheetId="9">業種他!$D$13</definedName>
    <definedName name="K03_02_04" localSheetId="10">業種他!$D$13</definedName>
    <definedName name="K03_02_04">業種他!$D$13</definedName>
    <definedName name="K03_02_05" localSheetId="8">業種他!$D$14</definedName>
    <definedName name="K03_02_05" localSheetId="9">業種他!$D$14</definedName>
    <definedName name="K03_02_05" localSheetId="10">業種他!$D$14</definedName>
    <definedName name="K03_02_05">業種他!$D$14</definedName>
    <definedName name="K03_03_01">業種他!$D$16</definedName>
    <definedName name="K03_03_02">業種他!$D$17</definedName>
    <definedName name="K03_03_03">業種他!$D$18</definedName>
    <definedName name="K03_04_01">業種他!$E$22</definedName>
    <definedName name="K03_04_02">業種他!$E$23</definedName>
    <definedName name="K03_04_03">業種他!$E$24</definedName>
    <definedName name="K03_04_04">業種他!$E$25</definedName>
    <definedName name="K03_04_05">業種他!$E$26</definedName>
    <definedName name="K03_04_06">業種他!$E$27</definedName>
    <definedName name="K03_04_07">業種他!$E$28</definedName>
    <definedName name="K03_04_08">業種他!$E$29</definedName>
    <definedName name="K03_04_11">業種他!$G$22</definedName>
    <definedName name="K03_04_12">業種他!$G$23</definedName>
    <definedName name="K03_04_13">業種他!$G$24</definedName>
    <definedName name="K03_04_14">業種他!$G$25</definedName>
    <definedName name="K03_04_15">業種他!$G$26</definedName>
    <definedName name="K03_04_16">業種他!$G$27</definedName>
    <definedName name="K03_04_17">業種他!$G$28</definedName>
    <definedName name="K03_04_18">業種他!$G$29</definedName>
    <definedName name="K03_04_22">業種他!$I$23</definedName>
    <definedName name="K03_04_23">業種他!$I$24</definedName>
    <definedName name="K03_04_24">業種他!$I$25</definedName>
    <definedName name="K03_04_25">業種他!$I$26</definedName>
    <definedName name="K03_04_26">業種他!$I$27</definedName>
    <definedName name="K03_04_27">業種他!$I$28</definedName>
    <definedName name="K03_04_28">業種他!$I$29</definedName>
    <definedName name="K03_05">業種他!$E$32</definedName>
    <definedName name="K03_06_01">業種他!$G$60</definedName>
    <definedName name="K03_06_02">業種他!$H$60</definedName>
    <definedName name="K03_07_01">業種他!$G$81</definedName>
    <definedName name="K03_07_02">業種他!$H$81</definedName>
    <definedName name="K03_11_01">業種他!$B$30</definedName>
    <definedName name="K03_11_02">業種他!$C$30</definedName>
    <definedName name="K03_11_03">業種他!$F$30</definedName>
    <definedName name="_xlnm.Print_Area" localSheetId="2">業種他!$A$3:$Q$103</definedName>
    <definedName name="_xlnm.Print_Area" localSheetId="0">本社!$A$1:$GG$79</definedName>
    <definedName name="_xlnm.Print_Area" localSheetId="12">様式第10号!$A$2:$H$44</definedName>
    <definedName name="_xlnm.Print_Area" localSheetId="4">'様式第1-2号'!$B$2:$I$65</definedName>
    <definedName name="_xlnm.Print_Area" localSheetId="5">'様式第1-3号'!$B$3:$H$46</definedName>
    <definedName name="_xlnm.Print_Area" localSheetId="3">様式第1号!$B$2:$J$46</definedName>
    <definedName name="_xlnm.Print_Area" localSheetId="6">様式第2号!$B$4:$I$29</definedName>
    <definedName name="_xlnm.Print_Area" localSheetId="7">様式第3号!$B$6:$I$33</definedName>
    <definedName name="_xlnm.Print_Area" localSheetId="8">様式第4号!$B$4:$E$29</definedName>
    <definedName name="_xlnm.Print_Area" localSheetId="9">様式第5号!$B$5:$S$43</definedName>
    <definedName name="_xlnm.Print_Area" localSheetId="10">様式第6号!$B$3:$R$26</definedName>
    <definedName name="_xlnm.Print_Area" localSheetId="11">様式第7号!$B$5:$R$23</definedName>
    <definedName name="_xlnm.Print_Titles" localSheetId="6">様式第2号!$4:$15</definedName>
    <definedName name="_xlnm.Print_Titles" localSheetId="7">様式第3号!$6:$17</definedName>
    <definedName name="_xlnm.Print_Titles" localSheetId="8">様式第4号!$4:$14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82" l="1"/>
  <c r="C7" i="78"/>
  <c r="C8" i="78"/>
  <c r="C9" i="78"/>
  <c r="C10" i="78"/>
  <c r="C11" i="78"/>
  <c r="C12" i="78"/>
  <c r="C13" i="78"/>
  <c r="C14" i="78"/>
  <c r="H56" i="78" l="1"/>
  <c r="H57" i="78"/>
  <c r="H58" i="78"/>
  <c r="H59" i="78"/>
  <c r="H60" i="78"/>
  <c r="H61" i="78"/>
  <c r="H62" i="78"/>
  <c r="H63" i="78"/>
  <c r="H64" i="78"/>
  <c r="H65" i="78"/>
  <c r="D27" i="82" l="1"/>
  <c r="E6" i="82"/>
  <c r="M21" i="66" l="1"/>
  <c r="T16" i="66" l="1"/>
  <c r="T17" i="66"/>
  <c r="T18" i="66"/>
  <c r="T19" i="66"/>
  <c r="T20" i="66" l="1"/>
  <c r="S16" i="66" s="1"/>
  <c r="A10" i="82"/>
  <c r="A9" i="82"/>
  <c r="N20" i="66" l="1"/>
  <c r="E12" i="77" s="1"/>
  <c r="M20" i="66"/>
  <c r="M19" i="66"/>
  <c r="B19" i="76" l="1"/>
  <c r="B17" i="76"/>
  <c r="H9" i="81" l="1"/>
  <c r="G7" i="80"/>
  <c r="H45" i="78"/>
  <c r="I45" i="78"/>
  <c r="H46" i="78"/>
  <c r="I46" i="78"/>
  <c r="H47" i="78"/>
  <c r="I47" i="78"/>
  <c r="H48" i="78"/>
  <c r="I48" i="78"/>
  <c r="H49" i="78"/>
  <c r="I49" i="78"/>
  <c r="H50" i="78"/>
  <c r="I50" i="78"/>
  <c r="H51" i="78"/>
  <c r="I51" i="78"/>
  <c r="H52" i="78"/>
  <c r="I52" i="78"/>
  <c r="H53" i="78"/>
  <c r="I53" i="78"/>
  <c r="H54" i="78"/>
  <c r="I54" i="78"/>
  <c r="H25" i="78"/>
  <c r="I25" i="78"/>
  <c r="H26" i="78"/>
  <c r="I26" i="78"/>
  <c r="H27" i="78"/>
  <c r="I27" i="78"/>
  <c r="H28" i="78"/>
  <c r="I28" i="78"/>
  <c r="H29" i="78"/>
  <c r="I29" i="78"/>
  <c r="H30" i="78"/>
  <c r="I30" i="78"/>
  <c r="H31" i="78"/>
  <c r="I31" i="78"/>
  <c r="H32" i="78"/>
  <c r="I32" i="78"/>
  <c r="H33" i="78"/>
  <c r="I33" i="78"/>
  <c r="H34" i="78"/>
  <c r="I34" i="78"/>
  <c r="H35" i="78"/>
  <c r="I35" i="78"/>
  <c r="H36" i="78"/>
  <c r="I36" i="78"/>
  <c r="H37" i="78"/>
  <c r="I37" i="78"/>
  <c r="H38" i="78"/>
  <c r="I38" i="78"/>
  <c r="H39" i="78"/>
  <c r="I39" i="78"/>
  <c r="H40" i="78"/>
  <c r="I40" i="78"/>
  <c r="H41" i="78"/>
  <c r="I41" i="78"/>
  <c r="H42" i="78"/>
  <c r="I42" i="78"/>
  <c r="H43" i="78"/>
  <c r="I43" i="78"/>
  <c r="H44" i="78"/>
  <c r="I44" i="78"/>
  <c r="H55" i="78"/>
  <c r="I55" i="78"/>
  <c r="I58" i="78"/>
  <c r="I59" i="78"/>
  <c r="I60" i="78"/>
  <c r="I61" i="78"/>
  <c r="I62" i="78"/>
  <c r="I63" i="78"/>
  <c r="I64" i="78"/>
  <c r="I65" i="78"/>
  <c r="H8" i="78"/>
  <c r="I8" i="78"/>
  <c r="H9" i="78"/>
  <c r="I9" i="78"/>
  <c r="H10" i="78"/>
  <c r="I10" i="78"/>
  <c r="H11" i="78"/>
  <c r="I11" i="78"/>
  <c r="H12" i="78"/>
  <c r="I12" i="78"/>
  <c r="H13" i="78"/>
  <c r="I13" i="78"/>
  <c r="H14" i="78"/>
  <c r="I14" i="78"/>
  <c r="H15" i="78"/>
  <c r="I15" i="78"/>
  <c r="H16" i="78"/>
  <c r="I16" i="78"/>
  <c r="H17" i="78"/>
  <c r="I17" i="78"/>
  <c r="H18" i="78"/>
  <c r="I18" i="78"/>
  <c r="H19" i="78"/>
  <c r="I19" i="78"/>
  <c r="H20" i="78"/>
  <c r="I20" i="78"/>
  <c r="H21" i="78"/>
  <c r="I21" i="78"/>
  <c r="H22" i="78"/>
  <c r="I22" i="78"/>
  <c r="H23" i="78"/>
  <c r="I23" i="78"/>
  <c r="H24" i="78"/>
  <c r="I24" i="78"/>
  <c r="I7" i="78"/>
  <c r="H7" i="78"/>
  <c r="G4" i="78"/>
  <c r="D6" i="79"/>
  <c r="E29" i="66"/>
  <c r="E43" i="77" s="1"/>
  <c r="G29" i="66"/>
  <c r="G43" i="77" s="1"/>
  <c r="G37" i="77"/>
  <c r="G38" i="77"/>
  <c r="G39" i="77"/>
  <c r="G40" i="77"/>
  <c r="G41" i="77"/>
  <c r="G42" i="77"/>
  <c r="E38" i="77"/>
  <c r="E39" i="77"/>
  <c r="E40" i="77"/>
  <c r="E41" i="77"/>
  <c r="E42" i="77"/>
  <c r="E37" i="77"/>
  <c r="G36" i="77"/>
  <c r="E36" i="77"/>
  <c r="C32" i="77"/>
  <c r="C31" i="77"/>
  <c r="C30" i="77"/>
  <c r="C27" i="77"/>
  <c r="C26" i="77"/>
  <c r="F25" i="77"/>
  <c r="C25" i="77"/>
  <c r="C24" i="77"/>
  <c r="C23" i="77"/>
  <c r="C22" i="77"/>
  <c r="C19" i="77"/>
  <c r="C18" i="77"/>
  <c r="F17" i="77"/>
  <c r="C17" i="77"/>
  <c r="C16" i="77"/>
  <c r="C15" i="77"/>
  <c r="C14" i="77"/>
  <c r="C13" i="77"/>
  <c r="I8" i="77"/>
  <c r="M7" i="76"/>
  <c r="K13" i="76"/>
  <c r="K12" i="76"/>
  <c r="K11" i="76"/>
  <c r="M7" i="75"/>
  <c r="F15" i="75"/>
  <c r="F14" i="75"/>
  <c r="F13" i="75"/>
  <c r="F37" i="74"/>
  <c r="C37" i="74"/>
  <c r="C34" i="74"/>
  <c r="C35" i="74"/>
  <c r="C36" i="74"/>
  <c r="C33" i="74"/>
  <c r="F26" i="74"/>
  <c r="F25" i="74"/>
  <c r="F24" i="74"/>
  <c r="J16" i="74"/>
  <c r="J15" i="74"/>
  <c r="J14" i="74"/>
  <c r="N9" i="74"/>
  <c r="E15" i="73"/>
  <c r="C15" i="73"/>
  <c r="D15" i="73"/>
  <c r="E7" i="73"/>
  <c r="C12" i="77" l="1"/>
  <c r="I28" i="66" l="1"/>
  <c r="I42" i="77" s="1"/>
  <c r="I27" i="66"/>
  <c r="I41" i="77" s="1"/>
  <c r="I26" i="66"/>
  <c r="I40" i="77" s="1"/>
  <c r="I25" i="66"/>
  <c r="I39" i="77" s="1"/>
  <c r="I24" i="66"/>
  <c r="I38" i="77" s="1"/>
  <c r="I23" i="66"/>
  <c r="I37" i="77" s="1"/>
  <c r="I29" i="66" l="1"/>
  <c r="I43" i="77" s="1"/>
  <c r="N21" i="66"/>
</calcChain>
</file>

<file path=xl/sharedStrings.xml><?xml version="1.0" encoding="utf-8"?>
<sst xmlns="http://schemas.openxmlformats.org/spreadsheetml/2006/main" count="1003" uniqueCount="502">
  <si>
    <t>記載要領</t>
  </si>
  <si>
    <t>１</t>
  </si>
  <si>
    <t>01</t>
    <phoneticPr fontId="2"/>
  </si>
  <si>
    <t>令和</t>
    <rPh sb="0" eb="2">
      <t>レイワ</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</si>
  <si>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</si>
  <si>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</si>
  <si>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</si>
  <si>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</si>
  <si>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</si>
  <si>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</si>
  <si>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</si>
  <si>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</si>
  <si>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</si>
  <si>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</si>
  <si>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</si>
  <si>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</si>
  <si>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</si>
  <si>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</si>
  <si>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明治</t>
    <rPh sb="0" eb="2">
      <t>メイジ</t>
    </rPh>
    <phoneticPr fontId="2"/>
  </si>
  <si>
    <t>大正</t>
    <rPh sb="0" eb="2">
      <t>タイショウ</t>
    </rPh>
    <phoneticPr fontId="2"/>
  </si>
  <si>
    <t>昭和</t>
    <rPh sb="0" eb="2">
      <t>ショウワ</t>
    </rPh>
    <phoneticPr fontId="2"/>
  </si>
  <si>
    <t>０１</t>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</si>
  <si>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</si>
  <si>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</si>
  <si>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</si>
  <si>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</si>
  <si>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連絡先</t>
    <rPh sb="0" eb="3">
      <t>レンラクサキ</t>
    </rPh>
    <phoneticPr fontId="2"/>
  </si>
  <si>
    <t>メールアドレス</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</si>
  <si>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</si>
  <si>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</si>
  <si>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</si>
  <si>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</si>
  <si>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新規</t>
    <rPh sb="0" eb="2">
      <t>シンキ</t>
    </rPh>
    <phoneticPr fontId="2"/>
  </si>
  <si>
    <t>04</t>
    <phoneticPr fontId="2"/>
  </si>
  <si>
    <t>06</t>
    <phoneticPr fontId="2"/>
  </si>
  <si>
    <t>日</t>
    <rPh sb="0" eb="1">
      <t>ニチ</t>
    </rPh>
    <phoneticPr fontId="2"/>
  </si>
  <si>
    <t>更新</t>
    <rPh sb="0" eb="2">
      <t>コウシン</t>
    </rPh>
    <phoneticPr fontId="2"/>
  </si>
  <si>
    <t>05</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</si>
  <si>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</si>
  <si>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</si>
  <si>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</si>
  <si>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</si>
  <si>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</si>
  <si>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</si>
  <si>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</si>
  <si>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</si>
  <si>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</si>
  <si>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</si>
  <si>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</si>
  <si>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</si>
  <si>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</si>
  <si>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</si>
  <si>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</si>
  <si>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</si>
  <si>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</si>
  <si>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</si>
  <si>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部署名
(所属名)
役職名</t>
    <rPh sb="0" eb="3">
      <t>ブショメイ</t>
    </rPh>
    <rPh sb="5" eb="7">
      <t>ショゾク</t>
    </rPh>
    <rPh sb="7" eb="8">
      <t>メイ</t>
    </rPh>
    <rPh sb="10" eb="12">
      <t>ヤクショク</t>
    </rPh>
    <rPh sb="12" eb="13">
      <t>メイ</t>
    </rPh>
    <phoneticPr fontId="2"/>
  </si>
  <si>
    <t>13</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</si>
  <si>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</si>
  <si>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内線番号</t>
  </si>
  <si>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</si>
  <si>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</si>
  <si>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</si>
  <si>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３</t>
    <phoneticPr fontId="2"/>
  </si>
  <si>
    <t>４</t>
    <phoneticPr fontId="2"/>
  </si>
  <si>
    <t>21</t>
    <phoneticPr fontId="2"/>
  </si>
  <si>
    <t>○</t>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</si>
  <si>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</si>
  <si>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</si>
  <si>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</si>
  <si>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</si>
  <si>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</si>
  <si>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</si>
  <si>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</si>
  <si>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</si>
  <si>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</si>
  <si>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</si>
  <si>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</si>
  <si>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</si>
  <si>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</si>
  <si>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</si>
  <si>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</si>
  <si>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</si>
  <si>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</si>
  <si>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</si>
  <si>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</si>
  <si>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【測量・建設コンサルタント等業務】</t>
    <rPh sb="1" eb="3">
      <t>ソクリョウ</t>
    </rPh>
    <rPh sb="4" eb="6">
      <t>ケンセツ</t>
    </rPh>
    <rPh sb="13" eb="14">
      <t>トウ</t>
    </rPh>
    <rPh sb="14" eb="16">
      <t>ギョウム</t>
    </rPh>
    <phoneticPr fontId="19"/>
  </si>
  <si>
    <t>このシートでは、行や列の挿入、セルの挿入、分割、結合、数式の削除や改変は絶対にしないでください。</t>
    <rPh sb="8" eb="9">
      <t>ギョウ</t>
    </rPh>
    <rPh sb="10" eb="11">
      <t>レツ</t>
    </rPh>
    <rPh sb="12" eb="14">
      <t>ソウニュウ</t>
    </rPh>
    <rPh sb="18" eb="20">
      <t>ソウニュウ</t>
    </rPh>
    <rPh sb="21" eb="23">
      <t>ブンカツ</t>
    </rPh>
    <rPh sb="24" eb="26">
      <t>ケツゴウ</t>
    </rPh>
    <rPh sb="27" eb="29">
      <t>スウシキ</t>
    </rPh>
    <rPh sb="30" eb="32">
      <t>サクジョ</t>
    </rPh>
    <rPh sb="33" eb="35">
      <t>カイヘン</t>
    </rPh>
    <rPh sb="36" eb="38">
      <t>ゼッタイ</t>
    </rPh>
    <phoneticPr fontId="19"/>
  </si>
  <si>
    <t>このシートは、入力用シートです。印刷は不要です。入力した部分が、関係する様式に転記されるようになっています。</t>
    <rPh sb="7" eb="10">
      <t>ニュウリョクヨウ</t>
    </rPh>
    <rPh sb="16" eb="18">
      <t>インサツ</t>
    </rPh>
    <rPh sb="19" eb="21">
      <t>フヨウ</t>
    </rPh>
    <rPh sb="24" eb="26">
      <t>ニュウリョク</t>
    </rPh>
    <rPh sb="28" eb="30">
      <t>ブブン</t>
    </rPh>
    <rPh sb="32" eb="34">
      <t>カンケイ</t>
    </rPh>
    <rPh sb="36" eb="38">
      <t>ヨウシキ</t>
    </rPh>
    <rPh sb="39" eb="41">
      <t>テンキ</t>
    </rPh>
    <phoneticPr fontId="19"/>
  </si>
  <si>
    <t>黄色のセルは、直接入力</t>
    <rPh sb="0" eb="2">
      <t>キイロ</t>
    </rPh>
    <rPh sb="7" eb="9">
      <t>チョクセツ</t>
    </rPh>
    <rPh sb="9" eb="11">
      <t>ニュウリョク</t>
    </rPh>
    <phoneticPr fontId="19"/>
  </si>
  <si>
    <t>水色セルは、プルダウンから選択</t>
    <rPh sb="0" eb="2">
      <t>ミズイロ</t>
    </rPh>
    <rPh sb="13" eb="15">
      <t>センタク</t>
    </rPh>
    <phoneticPr fontId="19"/>
  </si>
  <si>
    <t>申請区分</t>
    <rPh sb="0" eb="2">
      <t>シンセイ</t>
    </rPh>
    <rPh sb="2" eb="4">
      <t>クブン</t>
    </rPh>
    <phoneticPr fontId="19"/>
  </si>
  <si>
    <t>1.本社（店）情報</t>
    <rPh sb="2" eb="4">
      <t>ホンシャ</t>
    </rPh>
    <rPh sb="5" eb="6">
      <t>ミセ</t>
    </rPh>
    <rPh sb="7" eb="9">
      <t>ジョウホウ</t>
    </rPh>
    <phoneticPr fontId="19"/>
  </si>
  <si>
    <t>　同上</t>
    <rPh sb="1" eb="3">
      <t>ドウジョウ</t>
    </rPh>
    <phoneticPr fontId="19"/>
  </si>
  <si>
    <t>雇用保険、健康保険及び厚生年金保険の加入義務がない理由</t>
    <rPh sb="25" eb="27">
      <t>リユウ</t>
    </rPh>
    <phoneticPr fontId="19"/>
  </si>
  <si>
    <t>雇用保険</t>
    <rPh sb="2" eb="4">
      <t>ホケン</t>
    </rPh>
    <phoneticPr fontId="19"/>
  </si>
  <si>
    <t>該当する場合に、プルダウンから選択。該当しない場合は、何も入力しないでください。</t>
    <rPh sb="0" eb="2">
      <t>ガイトウ</t>
    </rPh>
    <rPh sb="4" eb="6">
      <t>バアイ</t>
    </rPh>
    <rPh sb="15" eb="17">
      <t>センタク</t>
    </rPh>
    <rPh sb="18" eb="20">
      <t>ガイトウ</t>
    </rPh>
    <rPh sb="23" eb="25">
      <t>バアイ</t>
    </rPh>
    <rPh sb="27" eb="28">
      <t>ナニ</t>
    </rPh>
    <rPh sb="29" eb="31">
      <t>ニュウリョク</t>
    </rPh>
    <phoneticPr fontId="19"/>
  </si>
  <si>
    <t>労働者を雇用していないので、加入義務がない</t>
    <phoneticPr fontId="19"/>
  </si>
  <si>
    <t>健康保険及び厚生年金保険</t>
    <phoneticPr fontId="19"/>
  </si>
  <si>
    <t>適用事業所ではないため、加入義務がない</t>
    <phoneticPr fontId="19"/>
  </si>
  <si>
    <t>2.受任者（契約権限を委任されている営業所等）情報</t>
    <rPh sb="2" eb="4">
      <t>ジュニン</t>
    </rPh>
    <rPh sb="4" eb="5">
      <t>シャ</t>
    </rPh>
    <rPh sb="6" eb="8">
      <t>ケイヤク</t>
    </rPh>
    <rPh sb="8" eb="10">
      <t>ケンゲン</t>
    </rPh>
    <rPh sb="11" eb="13">
      <t>イニン</t>
    </rPh>
    <rPh sb="18" eb="21">
      <t>エイギョウショ</t>
    </rPh>
    <rPh sb="21" eb="22">
      <t>トウ</t>
    </rPh>
    <rPh sb="23" eb="25">
      <t>ジョウホウ</t>
    </rPh>
    <phoneticPr fontId="19"/>
  </si>
  <si>
    <t>営業所等に委任された権限</t>
    <rPh sb="0" eb="3">
      <t>エイギョウショ</t>
    </rPh>
    <rPh sb="3" eb="4">
      <t>トウ</t>
    </rPh>
    <rPh sb="5" eb="7">
      <t>イニン</t>
    </rPh>
    <rPh sb="10" eb="12">
      <t>ケンゲン</t>
    </rPh>
    <phoneticPr fontId="19"/>
  </si>
  <si>
    <t>1.入札及び見積り</t>
    <rPh sb="2" eb="4">
      <t>ニュウサツ</t>
    </rPh>
    <rPh sb="4" eb="5">
      <t>オヨ</t>
    </rPh>
    <rPh sb="6" eb="8">
      <t>ミツモリ</t>
    </rPh>
    <phoneticPr fontId="19"/>
  </si>
  <si>
    <t>2.契約の締結</t>
    <rPh sb="2" eb="4">
      <t>ケイヤク</t>
    </rPh>
    <rPh sb="5" eb="7">
      <t>テイケツ</t>
    </rPh>
    <phoneticPr fontId="19"/>
  </si>
  <si>
    <t>　　　委任を受けている項目の欄に「1」を入力してください。画面上は「○」が表示されます。</t>
    <rPh sb="3" eb="5">
      <t>イニン</t>
    </rPh>
    <rPh sb="6" eb="7">
      <t>ウ</t>
    </rPh>
    <rPh sb="11" eb="13">
      <t>コウモク</t>
    </rPh>
    <rPh sb="14" eb="15">
      <t>ラン</t>
    </rPh>
    <rPh sb="20" eb="22">
      <t>ニュウリョク</t>
    </rPh>
    <rPh sb="29" eb="32">
      <t>ガメンジョウ</t>
    </rPh>
    <rPh sb="37" eb="39">
      <t>ヒョウジ</t>
    </rPh>
    <phoneticPr fontId="19"/>
  </si>
  <si>
    <t>3.代金請求及び受領</t>
    <rPh sb="2" eb="4">
      <t>ダイキン</t>
    </rPh>
    <rPh sb="4" eb="6">
      <t>セイキュウ</t>
    </rPh>
    <rPh sb="6" eb="7">
      <t>オヨ</t>
    </rPh>
    <rPh sb="8" eb="10">
      <t>ジュリョウ</t>
    </rPh>
    <phoneticPr fontId="19"/>
  </si>
  <si>
    <t>4.復代理人の選任</t>
    <rPh sb="2" eb="6">
      <t>フクダイリニン</t>
    </rPh>
    <rPh sb="7" eb="9">
      <t>センニン</t>
    </rPh>
    <phoneticPr fontId="19"/>
  </si>
  <si>
    <t>5.その他</t>
    <rPh sb="4" eb="5">
      <t>タ</t>
    </rPh>
    <phoneticPr fontId="19"/>
  </si>
  <si>
    <t>1～4以外の権限がある場合に、具体的に記入する。</t>
    <rPh sb="3" eb="5">
      <t>イガイ</t>
    </rPh>
    <rPh sb="6" eb="8">
      <t>ケンゲン</t>
    </rPh>
    <rPh sb="11" eb="13">
      <t>バアイ</t>
    </rPh>
    <rPh sb="15" eb="18">
      <t>グタイテキ</t>
    </rPh>
    <rPh sb="19" eb="21">
      <t>キニュウ</t>
    </rPh>
    <phoneticPr fontId="19"/>
  </si>
  <si>
    <t>資本金</t>
    <rPh sb="0" eb="3">
      <t>シホンキン</t>
    </rPh>
    <phoneticPr fontId="19"/>
  </si>
  <si>
    <t>（半角数字）</t>
    <rPh sb="1" eb="3">
      <t>ハンカク</t>
    </rPh>
    <rPh sb="3" eb="5">
      <t>スウジ</t>
    </rPh>
    <phoneticPr fontId="19"/>
  </si>
  <si>
    <t>営業年数</t>
    <rPh sb="0" eb="2">
      <t>エイギョウ</t>
    </rPh>
    <rPh sb="2" eb="4">
      <t>ネンスウ</t>
    </rPh>
    <phoneticPr fontId="19"/>
  </si>
  <si>
    <t>業務区分</t>
    <rPh sb="0" eb="2">
      <t>ギョウム</t>
    </rPh>
    <rPh sb="2" eb="4">
      <t>クブン</t>
    </rPh>
    <phoneticPr fontId="19"/>
  </si>
  <si>
    <t>固定</t>
    <rPh sb="0" eb="2">
      <t>コテイ</t>
    </rPh>
    <phoneticPr fontId="19"/>
  </si>
  <si>
    <t>総職員数</t>
    <rPh sb="0" eb="1">
      <t>ソウ</t>
    </rPh>
    <rPh sb="1" eb="4">
      <t>ショクインスウ</t>
    </rPh>
    <phoneticPr fontId="19"/>
  </si>
  <si>
    <t>4.希望業種に係る業務実績高</t>
    <rPh sb="2" eb="4">
      <t>キボウ</t>
    </rPh>
    <rPh sb="4" eb="6">
      <t>ギョウシュ</t>
    </rPh>
    <rPh sb="7" eb="8">
      <t>カカ</t>
    </rPh>
    <rPh sb="9" eb="11">
      <t>ギョウム</t>
    </rPh>
    <rPh sb="11" eb="13">
      <t>ジッセキ</t>
    </rPh>
    <rPh sb="13" eb="14">
      <t>ダカ</t>
    </rPh>
    <phoneticPr fontId="19"/>
  </si>
  <si>
    <t>地域区分</t>
    <rPh sb="0" eb="2">
      <t>チイキ</t>
    </rPh>
    <rPh sb="2" eb="4">
      <t>クブン</t>
    </rPh>
    <phoneticPr fontId="19"/>
  </si>
  <si>
    <t>直前2年度分決算</t>
    <rPh sb="0" eb="2">
      <t>チョクゼン</t>
    </rPh>
    <rPh sb="3" eb="5">
      <t>ネンド</t>
    </rPh>
    <rPh sb="5" eb="6">
      <t>ブン</t>
    </rPh>
    <rPh sb="6" eb="8">
      <t>ケッサン</t>
    </rPh>
    <phoneticPr fontId="19"/>
  </si>
  <si>
    <t>直前1年度分決算</t>
    <rPh sb="0" eb="2">
      <t>チョクゼン</t>
    </rPh>
    <rPh sb="3" eb="5">
      <t>ネンド</t>
    </rPh>
    <rPh sb="5" eb="6">
      <t>ブン</t>
    </rPh>
    <rPh sb="6" eb="8">
      <t>ケッサン</t>
    </rPh>
    <phoneticPr fontId="19"/>
  </si>
  <si>
    <t>直前2か年間の年間平均実績高</t>
    <rPh sb="0" eb="2">
      <t>チョクゼン</t>
    </rPh>
    <rPh sb="4" eb="6">
      <t>ネンカン</t>
    </rPh>
    <rPh sb="7" eb="9">
      <t>ネンカン</t>
    </rPh>
    <rPh sb="9" eb="11">
      <t>ヘイキン</t>
    </rPh>
    <rPh sb="11" eb="13">
      <t>ジッセキ</t>
    </rPh>
    <rPh sb="13" eb="14">
      <t>ダカ</t>
    </rPh>
    <phoneticPr fontId="19"/>
  </si>
  <si>
    <t>入札通知先</t>
    <rPh sb="0" eb="2">
      <t>ニュウサツ</t>
    </rPh>
    <rPh sb="2" eb="4">
      <t>ツウチ</t>
    </rPh>
    <rPh sb="4" eb="5">
      <t>サキ</t>
    </rPh>
    <phoneticPr fontId="19"/>
  </si>
  <si>
    <t>年　月から
年　月まで</t>
    <rPh sb="0" eb="1">
      <t>ネン</t>
    </rPh>
    <rPh sb="2" eb="3">
      <t>ツキ</t>
    </rPh>
    <rPh sb="6" eb="7">
      <t>ネン</t>
    </rPh>
    <rPh sb="8" eb="9">
      <t>ツキ</t>
    </rPh>
    <phoneticPr fontId="19"/>
  </si>
  <si>
    <t>測量</t>
    <rPh sb="0" eb="2">
      <t>ソクリョウ</t>
    </rPh>
    <phoneticPr fontId="19"/>
  </si>
  <si>
    <t>（半角数字）百円単位四捨五入</t>
    <rPh sb="1" eb="3">
      <t>ハンカク</t>
    </rPh>
    <rPh sb="3" eb="5">
      <t>スウジ</t>
    </rPh>
    <rPh sb="6" eb="8">
      <t>ヒャクエン</t>
    </rPh>
    <rPh sb="8" eb="10">
      <t>タンイ</t>
    </rPh>
    <rPh sb="10" eb="14">
      <t>シシャゴニュウ</t>
    </rPh>
    <phoneticPr fontId="19"/>
  </si>
  <si>
    <t>建築関係建設コンサルタント業務</t>
    <rPh sb="0" eb="2">
      <t>ケンチク</t>
    </rPh>
    <rPh sb="2" eb="4">
      <t>カンケイ</t>
    </rPh>
    <rPh sb="4" eb="6">
      <t>ケンセツ</t>
    </rPh>
    <rPh sb="13" eb="15">
      <t>ギョウム</t>
    </rPh>
    <phoneticPr fontId="19"/>
  </si>
  <si>
    <t>土木関係建設コンサルタント業務</t>
    <rPh sb="0" eb="2">
      <t>ドボク</t>
    </rPh>
    <rPh sb="2" eb="4">
      <t>カンケイ</t>
    </rPh>
    <rPh sb="4" eb="6">
      <t>ケンセツ</t>
    </rPh>
    <rPh sb="13" eb="15">
      <t>ギョウム</t>
    </rPh>
    <phoneticPr fontId="19"/>
  </si>
  <si>
    <t>地質調査業務</t>
    <rPh sb="0" eb="2">
      <t>チシツ</t>
    </rPh>
    <rPh sb="2" eb="4">
      <t>チョウサ</t>
    </rPh>
    <rPh sb="4" eb="6">
      <t>ギョウム</t>
    </rPh>
    <phoneticPr fontId="19"/>
  </si>
  <si>
    <t>補償関係コンサルタント業務</t>
    <rPh sb="0" eb="2">
      <t>ホショウ</t>
    </rPh>
    <rPh sb="2" eb="4">
      <t>カンケイ</t>
    </rPh>
    <rPh sb="11" eb="13">
      <t>ギョウム</t>
    </rPh>
    <phoneticPr fontId="19"/>
  </si>
  <si>
    <t>その他</t>
    <rPh sb="2" eb="3">
      <t>タ</t>
    </rPh>
    <phoneticPr fontId="19"/>
  </si>
  <si>
    <t>合計</t>
    <rPh sb="0" eb="2">
      <t>ゴウケイ</t>
    </rPh>
    <phoneticPr fontId="19"/>
  </si>
  <si>
    <t>5.登録を受けている事業</t>
    <rPh sb="2" eb="4">
      <t>キボウ</t>
    </rPh>
    <phoneticPr fontId="19"/>
  </si>
  <si>
    <t>登録業種</t>
    <rPh sb="0" eb="2">
      <t>トウロク</t>
    </rPh>
    <rPh sb="2" eb="4">
      <t>ギョウシュ</t>
    </rPh>
    <phoneticPr fontId="19"/>
  </si>
  <si>
    <t>登録</t>
    <rPh sb="0" eb="2">
      <t>トウロク</t>
    </rPh>
    <phoneticPr fontId="19"/>
  </si>
  <si>
    <t>測量業者</t>
    <rPh sb="0" eb="2">
      <t>ソクリョウ</t>
    </rPh>
    <rPh sb="2" eb="4">
      <t>ギョウシャ</t>
    </rPh>
    <phoneticPr fontId="19"/>
  </si>
  <si>
    <t>建築士事務所</t>
    <rPh sb="0" eb="2">
      <t>ケンチク</t>
    </rPh>
    <rPh sb="2" eb="3">
      <t>シ</t>
    </rPh>
    <rPh sb="3" eb="5">
      <t>ジム</t>
    </rPh>
    <rPh sb="5" eb="6">
      <t>ショ</t>
    </rPh>
    <phoneticPr fontId="19"/>
  </si>
  <si>
    <t>建設コンサルタント</t>
    <rPh sb="0" eb="2">
      <t>ケンセツ</t>
    </rPh>
    <phoneticPr fontId="19"/>
  </si>
  <si>
    <t>地質調査業者</t>
    <rPh sb="0" eb="2">
      <t>チシツ</t>
    </rPh>
    <rPh sb="2" eb="4">
      <t>チョウサ</t>
    </rPh>
    <rPh sb="4" eb="6">
      <t>ギョウシャ</t>
    </rPh>
    <phoneticPr fontId="19"/>
  </si>
  <si>
    <t>補償コンサルタント</t>
    <rPh sb="0" eb="2">
      <t>ホショウ</t>
    </rPh>
    <phoneticPr fontId="19"/>
  </si>
  <si>
    <t>不動産鑑定業者</t>
    <rPh sb="0" eb="3">
      <t>フドウサン</t>
    </rPh>
    <rPh sb="3" eb="5">
      <t>カンテイ</t>
    </rPh>
    <rPh sb="5" eb="7">
      <t>ギョウシャ</t>
    </rPh>
    <phoneticPr fontId="19"/>
  </si>
  <si>
    <t>土地家屋調査士</t>
    <rPh sb="0" eb="2">
      <t>トチ</t>
    </rPh>
    <rPh sb="2" eb="4">
      <t>カオク</t>
    </rPh>
    <rPh sb="4" eb="7">
      <t>チョウサシ</t>
    </rPh>
    <phoneticPr fontId="19"/>
  </si>
  <si>
    <t>司法書士</t>
    <rPh sb="0" eb="2">
      <t>シホウ</t>
    </rPh>
    <rPh sb="2" eb="4">
      <t>ショシ</t>
    </rPh>
    <phoneticPr fontId="19"/>
  </si>
  <si>
    <t>計量証明事業者</t>
    <rPh sb="0" eb="2">
      <t>ケイリョウ</t>
    </rPh>
    <rPh sb="2" eb="4">
      <t>ショウメイ</t>
    </rPh>
    <rPh sb="4" eb="7">
      <t>ジギョウシャ</t>
    </rPh>
    <phoneticPr fontId="19"/>
  </si>
  <si>
    <t>6.登録部門及び希望業務</t>
    <rPh sb="2" eb="4">
      <t>トウロク</t>
    </rPh>
    <rPh sb="4" eb="6">
      <t>ブモン</t>
    </rPh>
    <rPh sb="6" eb="7">
      <t>オヨ</t>
    </rPh>
    <rPh sb="8" eb="10">
      <t>キボウ</t>
    </rPh>
    <rPh sb="10" eb="12">
      <t>ギョウム</t>
    </rPh>
    <phoneticPr fontId="19"/>
  </si>
  <si>
    <t>登録部門及び希望業務</t>
    <rPh sb="0" eb="2">
      <t>トウロク</t>
    </rPh>
    <rPh sb="2" eb="4">
      <t>ブモン</t>
    </rPh>
    <rPh sb="4" eb="5">
      <t>オヨ</t>
    </rPh>
    <rPh sb="6" eb="8">
      <t>キボウ</t>
    </rPh>
    <rPh sb="8" eb="10">
      <t>ギョウム</t>
    </rPh>
    <phoneticPr fontId="19"/>
  </si>
  <si>
    <t>希望</t>
    <rPh sb="0" eb="2">
      <t>キボウ</t>
    </rPh>
    <phoneticPr fontId="19"/>
  </si>
  <si>
    <t>測量一般</t>
    <rPh sb="0" eb="2">
      <t>ソクリョウ</t>
    </rPh>
    <rPh sb="2" eb="4">
      <t>イッパン</t>
    </rPh>
    <phoneticPr fontId="19"/>
  </si>
  <si>
    <t>地図の調整</t>
    <rPh sb="0" eb="2">
      <t>チズ</t>
    </rPh>
    <rPh sb="3" eb="5">
      <t>チョウセイ</t>
    </rPh>
    <phoneticPr fontId="19"/>
  </si>
  <si>
    <t>航空測量</t>
    <rPh sb="0" eb="2">
      <t>コウクウ</t>
    </rPh>
    <rPh sb="2" eb="4">
      <t>ソクリョウ</t>
    </rPh>
    <phoneticPr fontId="19"/>
  </si>
  <si>
    <t>建築一般</t>
    <rPh sb="0" eb="2">
      <t>ケンチク</t>
    </rPh>
    <rPh sb="2" eb="4">
      <t>イッパン</t>
    </rPh>
    <phoneticPr fontId="19"/>
  </si>
  <si>
    <t>意匠</t>
    <rPh sb="0" eb="2">
      <t>イショウ</t>
    </rPh>
    <phoneticPr fontId="19"/>
  </si>
  <si>
    <t>構造</t>
    <rPh sb="0" eb="2">
      <t>コウゾウ</t>
    </rPh>
    <phoneticPr fontId="19"/>
  </si>
  <si>
    <t>暖冷房</t>
    <rPh sb="0" eb="1">
      <t>ダン</t>
    </rPh>
    <rPh sb="1" eb="3">
      <t>レイボウ</t>
    </rPh>
    <phoneticPr fontId="19"/>
  </si>
  <si>
    <t>衛生</t>
    <rPh sb="0" eb="2">
      <t>エイセイ</t>
    </rPh>
    <phoneticPr fontId="19"/>
  </si>
  <si>
    <t>電気</t>
    <rPh sb="0" eb="2">
      <t>デンキ</t>
    </rPh>
    <phoneticPr fontId="19"/>
  </si>
  <si>
    <t>建築積算</t>
    <rPh sb="0" eb="2">
      <t>ケンチク</t>
    </rPh>
    <rPh sb="2" eb="4">
      <t>セキサン</t>
    </rPh>
    <phoneticPr fontId="19"/>
  </si>
  <si>
    <t>機械積算</t>
    <rPh sb="0" eb="2">
      <t>キカイ</t>
    </rPh>
    <rPh sb="2" eb="4">
      <t>セキサン</t>
    </rPh>
    <phoneticPr fontId="19"/>
  </si>
  <si>
    <t>電気積算</t>
    <rPh sb="0" eb="2">
      <t>デンキ</t>
    </rPh>
    <rPh sb="2" eb="4">
      <t>セキサン</t>
    </rPh>
    <phoneticPr fontId="19"/>
  </si>
  <si>
    <t>工事監理（建築）</t>
    <rPh sb="0" eb="2">
      <t>コウジ</t>
    </rPh>
    <rPh sb="2" eb="4">
      <t>カンリ</t>
    </rPh>
    <rPh sb="5" eb="7">
      <t>ケンチク</t>
    </rPh>
    <phoneticPr fontId="19"/>
  </si>
  <si>
    <t>工事監理（電気）</t>
    <rPh sb="0" eb="2">
      <t>コウジ</t>
    </rPh>
    <rPh sb="2" eb="4">
      <t>カンリ</t>
    </rPh>
    <rPh sb="5" eb="7">
      <t>デンキ</t>
    </rPh>
    <phoneticPr fontId="19"/>
  </si>
  <si>
    <t>工事監理（機械）</t>
    <rPh sb="0" eb="2">
      <t>コウジ</t>
    </rPh>
    <rPh sb="2" eb="4">
      <t>カンリ</t>
    </rPh>
    <rPh sb="5" eb="7">
      <t>キカイ</t>
    </rPh>
    <phoneticPr fontId="19"/>
  </si>
  <si>
    <t>調査</t>
    <rPh sb="0" eb="2">
      <t>チョウサ</t>
    </rPh>
    <phoneticPr fontId="19"/>
  </si>
  <si>
    <t>耐震診断</t>
    <rPh sb="0" eb="2">
      <t>タイシン</t>
    </rPh>
    <rPh sb="2" eb="4">
      <t>シンダン</t>
    </rPh>
    <phoneticPr fontId="19"/>
  </si>
  <si>
    <t>地区計画及び地域計画</t>
    <rPh sb="0" eb="2">
      <t>チク</t>
    </rPh>
    <rPh sb="2" eb="4">
      <t>ケイカク</t>
    </rPh>
    <rPh sb="4" eb="5">
      <t>オヨ</t>
    </rPh>
    <rPh sb="6" eb="8">
      <t>チイキ</t>
    </rPh>
    <rPh sb="8" eb="10">
      <t>ケイカク</t>
    </rPh>
    <phoneticPr fontId="19"/>
  </si>
  <si>
    <t>河川砂防及び海岸・海洋</t>
    <rPh sb="0" eb="2">
      <t>カセン</t>
    </rPh>
    <rPh sb="2" eb="4">
      <t>サボウ</t>
    </rPh>
    <rPh sb="4" eb="5">
      <t>オヨ</t>
    </rPh>
    <rPh sb="6" eb="8">
      <t>カイガン</t>
    </rPh>
    <rPh sb="9" eb="11">
      <t>カイヨウ</t>
    </rPh>
    <phoneticPr fontId="19"/>
  </si>
  <si>
    <t>港湾及び空港</t>
    <rPh sb="0" eb="2">
      <t>コウワン</t>
    </rPh>
    <rPh sb="2" eb="3">
      <t>オヨ</t>
    </rPh>
    <rPh sb="4" eb="6">
      <t>クウコウ</t>
    </rPh>
    <phoneticPr fontId="19"/>
  </si>
  <si>
    <t>電力土木</t>
    <rPh sb="0" eb="2">
      <t>デンリョク</t>
    </rPh>
    <rPh sb="2" eb="4">
      <t>ドボク</t>
    </rPh>
    <phoneticPr fontId="19"/>
  </si>
  <si>
    <t>道路</t>
    <rPh sb="0" eb="2">
      <t>ドウロ</t>
    </rPh>
    <phoneticPr fontId="19"/>
  </si>
  <si>
    <t>鉄道</t>
    <rPh sb="0" eb="2">
      <t>テツドウ</t>
    </rPh>
    <phoneticPr fontId="19"/>
  </si>
  <si>
    <t>上水道及び工業用水道</t>
    <rPh sb="0" eb="3">
      <t>ジョウスイドウ</t>
    </rPh>
    <rPh sb="1" eb="3">
      <t>スイドウ</t>
    </rPh>
    <rPh sb="3" eb="4">
      <t>オヨ</t>
    </rPh>
    <rPh sb="5" eb="8">
      <t>コウギョウヨウ</t>
    </rPh>
    <rPh sb="8" eb="10">
      <t>スイドウ</t>
    </rPh>
    <phoneticPr fontId="19"/>
  </si>
  <si>
    <t>下水道</t>
    <rPh sb="0" eb="3">
      <t>ゲスイドウ</t>
    </rPh>
    <phoneticPr fontId="19"/>
  </si>
  <si>
    <t>農業土木</t>
    <rPh sb="0" eb="2">
      <t>ノウギョウ</t>
    </rPh>
    <rPh sb="2" eb="4">
      <t>ドボク</t>
    </rPh>
    <phoneticPr fontId="19"/>
  </si>
  <si>
    <t>森林土木</t>
    <rPh sb="0" eb="2">
      <t>シンリン</t>
    </rPh>
    <rPh sb="2" eb="4">
      <t>ドボク</t>
    </rPh>
    <phoneticPr fontId="19"/>
  </si>
  <si>
    <t>水産土木</t>
    <rPh sb="0" eb="2">
      <t>スイサン</t>
    </rPh>
    <rPh sb="2" eb="4">
      <t>ドボク</t>
    </rPh>
    <phoneticPr fontId="19"/>
  </si>
  <si>
    <t>廃棄物</t>
    <rPh sb="0" eb="3">
      <t>ハイキブツ</t>
    </rPh>
    <phoneticPr fontId="19"/>
  </si>
  <si>
    <t>造園</t>
    <rPh sb="0" eb="2">
      <t>ゾウエン</t>
    </rPh>
    <phoneticPr fontId="19"/>
  </si>
  <si>
    <t>都市計画及び地方計画</t>
    <rPh sb="0" eb="2">
      <t>トシ</t>
    </rPh>
    <rPh sb="2" eb="4">
      <t>ケイカク</t>
    </rPh>
    <rPh sb="4" eb="5">
      <t>オヨ</t>
    </rPh>
    <rPh sb="6" eb="8">
      <t>チホウ</t>
    </rPh>
    <rPh sb="8" eb="10">
      <t>ケイカク</t>
    </rPh>
    <phoneticPr fontId="19"/>
  </si>
  <si>
    <t>地質</t>
    <rPh sb="0" eb="2">
      <t>チシツ</t>
    </rPh>
    <phoneticPr fontId="19"/>
  </si>
  <si>
    <t>土質及び基礎</t>
    <rPh sb="0" eb="2">
      <t>ドシツ</t>
    </rPh>
    <rPh sb="2" eb="3">
      <t>オヨ</t>
    </rPh>
    <rPh sb="4" eb="6">
      <t>キソ</t>
    </rPh>
    <phoneticPr fontId="19"/>
  </si>
  <si>
    <t>鋼構造及びコンクリート</t>
    <rPh sb="0" eb="1">
      <t>ハガネ</t>
    </rPh>
    <rPh sb="1" eb="3">
      <t>コウゾウ</t>
    </rPh>
    <rPh sb="3" eb="4">
      <t>オヨ</t>
    </rPh>
    <phoneticPr fontId="19"/>
  </si>
  <si>
    <t>トンネル</t>
    <phoneticPr fontId="19"/>
  </si>
  <si>
    <t>施工計画・施工設備及び積算</t>
    <rPh sb="0" eb="2">
      <t>セコウ</t>
    </rPh>
    <rPh sb="2" eb="4">
      <t>ケイカク</t>
    </rPh>
    <rPh sb="5" eb="7">
      <t>セコウ</t>
    </rPh>
    <rPh sb="7" eb="9">
      <t>セツビ</t>
    </rPh>
    <rPh sb="9" eb="10">
      <t>オヨ</t>
    </rPh>
    <rPh sb="11" eb="13">
      <t>セキサン</t>
    </rPh>
    <phoneticPr fontId="19"/>
  </si>
  <si>
    <t>建設環境</t>
    <rPh sb="0" eb="2">
      <t>ケンセツ</t>
    </rPh>
    <rPh sb="2" eb="4">
      <t>カンキョウ</t>
    </rPh>
    <phoneticPr fontId="19"/>
  </si>
  <si>
    <t>機械</t>
    <rPh sb="0" eb="2">
      <t>キカイ</t>
    </rPh>
    <phoneticPr fontId="19"/>
  </si>
  <si>
    <t>電気電子</t>
    <rPh sb="0" eb="2">
      <t>デンキ</t>
    </rPh>
    <rPh sb="2" eb="4">
      <t>デンシ</t>
    </rPh>
    <phoneticPr fontId="19"/>
  </si>
  <si>
    <t>交通量調査</t>
    <rPh sb="0" eb="2">
      <t>コウツウ</t>
    </rPh>
    <rPh sb="2" eb="3">
      <t>リョウ</t>
    </rPh>
    <rPh sb="3" eb="5">
      <t>チョウサ</t>
    </rPh>
    <phoneticPr fontId="19"/>
  </si>
  <si>
    <t>環境調査</t>
    <rPh sb="0" eb="2">
      <t>カンキョウ</t>
    </rPh>
    <rPh sb="2" eb="4">
      <t>チョウサ</t>
    </rPh>
    <phoneticPr fontId="19"/>
  </si>
  <si>
    <t>経済調査</t>
    <rPh sb="0" eb="2">
      <t>ケイザイ</t>
    </rPh>
    <rPh sb="2" eb="4">
      <t>チョウサ</t>
    </rPh>
    <phoneticPr fontId="19"/>
  </si>
  <si>
    <t>分析・解析</t>
    <rPh sb="0" eb="2">
      <t>ブンセキ</t>
    </rPh>
    <rPh sb="3" eb="5">
      <t>カイセキ</t>
    </rPh>
    <phoneticPr fontId="19"/>
  </si>
  <si>
    <t>宅地造成</t>
    <rPh sb="0" eb="2">
      <t>タクチ</t>
    </rPh>
    <rPh sb="2" eb="4">
      <t>ゾウセイ</t>
    </rPh>
    <phoneticPr fontId="19"/>
  </si>
  <si>
    <t>電算関係</t>
    <rPh sb="0" eb="2">
      <t>デンサン</t>
    </rPh>
    <rPh sb="2" eb="4">
      <t>カンケイ</t>
    </rPh>
    <phoneticPr fontId="19"/>
  </si>
  <si>
    <t>計算業務</t>
    <rPh sb="0" eb="2">
      <t>ケイサン</t>
    </rPh>
    <rPh sb="2" eb="4">
      <t>ギョウム</t>
    </rPh>
    <phoneticPr fontId="19"/>
  </si>
  <si>
    <t>資料等整理</t>
    <rPh sb="0" eb="2">
      <t>シリョウ</t>
    </rPh>
    <rPh sb="2" eb="3">
      <t>トウ</t>
    </rPh>
    <rPh sb="3" eb="5">
      <t>セイリ</t>
    </rPh>
    <phoneticPr fontId="19"/>
  </si>
  <si>
    <t>施工管理</t>
    <rPh sb="0" eb="2">
      <t>セコウ</t>
    </rPh>
    <rPh sb="2" eb="4">
      <t>カンリ</t>
    </rPh>
    <phoneticPr fontId="19"/>
  </si>
  <si>
    <t>地質調査</t>
    <rPh sb="0" eb="2">
      <t>チシツ</t>
    </rPh>
    <rPh sb="2" eb="4">
      <t>チョウサ</t>
    </rPh>
    <phoneticPr fontId="19"/>
  </si>
  <si>
    <t>補償関係
コンサルタント業務</t>
    <rPh sb="0" eb="4">
      <t>ホショウカンケイ</t>
    </rPh>
    <rPh sb="12" eb="14">
      <t>ギョウム</t>
    </rPh>
    <phoneticPr fontId="19"/>
  </si>
  <si>
    <t>土地調査</t>
    <rPh sb="0" eb="2">
      <t>トチ</t>
    </rPh>
    <rPh sb="2" eb="4">
      <t>チョウサ</t>
    </rPh>
    <phoneticPr fontId="19"/>
  </si>
  <si>
    <t>土地評価</t>
    <rPh sb="0" eb="2">
      <t>トチ</t>
    </rPh>
    <rPh sb="2" eb="4">
      <t>ヒョウカ</t>
    </rPh>
    <phoneticPr fontId="19"/>
  </si>
  <si>
    <t>物件</t>
    <rPh sb="0" eb="2">
      <t>ブッケン</t>
    </rPh>
    <phoneticPr fontId="19"/>
  </si>
  <si>
    <t>機械工作物</t>
    <rPh sb="0" eb="2">
      <t>キカイ</t>
    </rPh>
    <rPh sb="2" eb="5">
      <t>コウサクブツ</t>
    </rPh>
    <phoneticPr fontId="19"/>
  </si>
  <si>
    <t>営業補償・特殊補償</t>
    <rPh sb="0" eb="2">
      <t>エイギョウ</t>
    </rPh>
    <rPh sb="2" eb="4">
      <t>ホショウ</t>
    </rPh>
    <rPh sb="5" eb="7">
      <t>トクシュ</t>
    </rPh>
    <rPh sb="7" eb="9">
      <t>ホショウ</t>
    </rPh>
    <phoneticPr fontId="19"/>
  </si>
  <si>
    <t>事業損失</t>
    <rPh sb="0" eb="2">
      <t>ジギョウ</t>
    </rPh>
    <rPh sb="2" eb="4">
      <t>ソンシツ</t>
    </rPh>
    <phoneticPr fontId="19"/>
  </si>
  <si>
    <t>補償関連</t>
    <rPh sb="0" eb="2">
      <t>ホショウ</t>
    </rPh>
    <rPh sb="2" eb="4">
      <t>カンレン</t>
    </rPh>
    <phoneticPr fontId="19"/>
  </si>
  <si>
    <t>総合補償</t>
    <rPh sb="0" eb="2">
      <t>ソウゴウ</t>
    </rPh>
    <rPh sb="2" eb="4">
      <t>ホショウ</t>
    </rPh>
    <phoneticPr fontId="19"/>
  </si>
  <si>
    <t>不動産鑑定</t>
    <rPh sb="0" eb="3">
      <t>フドウサン</t>
    </rPh>
    <rPh sb="3" eb="5">
      <t>カンテイ</t>
    </rPh>
    <phoneticPr fontId="19"/>
  </si>
  <si>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</si>
  <si>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</si>
  <si>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５</t>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</si>
  <si>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</si>
  <si>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６</t>
    <phoneticPr fontId="2"/>
  </si>
  <si>
    <t>７</t>
    <phoneticPr fontId="2"/>
  </si>
  <si>
    <t>様式区分（01:建設/02:コンサル/03:物品）</t>
    <rPh sb="0" eb="2">
      <t>ヨウシキ</t>
    </rPh>
    <rPh sb="2" eb="4">
      <t>クブン</t>
    </rPh>
    <rPh sb="8" eb="10">
      <t>ケンセツ</t>
    </rPh>
    <rPh sb="22" eb="24">
      <t>ブッピン</t>
    </rPh>
    <phoneticPr fontId="2"/>
  </si>
  <si>
    <t>5.登録を受けている事業欄最大行数</t>
    <rPh sb="2" eb="4">
      <t>トウロク</t>
    </rPh>
    <rPh sb="5" eb="6">
      <t>ウ</t>
    </rPh>
    <rPh sb="10" eb="12">
      <t>ジギョウ</t>
    </rPh>
    <rPh sb="12" eb="13">
      <t>ラン</t>
    </rPh>
    <rPh sb="13" eb="15">
      <t>サイダイ</t>
    </rPh>
    <rPh sb="15" eb="17">
      <t>ギョウスウ</t>
    </rPh>
    <phoneticPr fontId="2"/>
  </si>
  <si>
    <t>02</t>
    <phoneticPr fontId="2"/>
  </si>
  <si>
    <t>委任先の名称</t>
    <rPh sb="4" eb="6">
      <t>メイショウ</t>
    </rPh>
    <phoneticPr fontId="2"/>
  </si>
  <si>
    <t>委任先の代表者</t>
    <rPh sb="4" eb="7">
      <t>ダイヒョウシャ</t>
    </rPh>
    <phoneticPr fontId="2"/>
  </si>
  <si>
    <t>委任先の所在地</t>
    <rPh sb="4" eb="7">
      <t>ショザイチ</t>
    </rPh>
    <phoneticPr fontId="2"/>
  </si>
  <si>
    <t>類似様式で提出する場合は、この様式の入力、印刷は不要です。</t>
    <rPh sb="0" eb="2">
      <t>ルイジ</t>
    </rPh>
    <rPh sb="2" eb="4">
      <t>ヨウシキ</t>
    </rPh>
    <rPh sb="5" eb="7">
      <t>テイシュツ</t>
    </rPh>
    <rPh sb="9" eb="11">
      <t>バアイ</t>
    </rPh>
    <rPh sb="15" eb="17">
      <t>ヨウシキ</t>
    </rPh>
    <rPh sb="18" eb="20">
      <t>ニュウリョク</t>
    </rPh>
    <rPh sb="21" eb="23">
      <t>インサツ</t>
    </rPh>
    <rPh sb="24" eb="26">
      <t>フヨウ</t>
    </rPh>
    <phoneticPr fontId="19"/>
  </si>
  <si>
    <t>黄色のセルは、直接入力する箇所です。必要な場合は入力してください。</t>
    <rPh sb="0" eb="2">
      <t>キイロ</t>
    </rPh>
    <rPh sb="7" eb="9">
      <t>チョクセツ</t>
    </rPh>
    <rPh sb="9" eb="11">
      <t>ニュウリョク</t>
    </rPh>
    <rPh sb="13" eb="15">
      <t>カショ</t>
    </rPh>
    <rPh sb="18" eb="20">
      <t>ヒツヨウ</t>
    </rPh>
    <rPh sb="21" eb="23">
      <t>バアイ</t>
    </rPh>
    <rPh sb="24" eb="26">
      <t>ニュウリョク</t>
    </rPh>
    <phoneticPr fontId="19"/>
  </si>
  <si>
    <t>欄が足りない場合は、下にコピーして伸ばしてください。</t>
    <rPh sb="0" eb="1">
      <t>ラン</t>
    </rPh>
    <rPh sb="2" eb="3">
      <t>タ</t>
    </rPh>
    <rPh sb="6" eb="8">
      <t>バアイ</t>
    </rPh>
    <rPh sb="10" eb="11">
      <t>シタ</t>
    </rPh>
    <rPh sb="17" eb="18">
      <t>ノ</t>
    </rPh>
    <phoneticPr fontId="19"/>
  </si>
  <si>
    <t>様式第４号</t>
    <rPh sb="0" eb="2">
      <t>ヨウシキ</t>
    </rPh>
    <rPh sb="2" eb="3">
      <t>ダイ</t>
    </rPh>
    <rPh sb="4" eb="5">
      <t>ゴウ</t>
    </rPh>
    <phoneticPr fontId="19"/>
  </si>
  <si>
    <t>営業所一覧表</t>
    <rPh sb="0" eb="3">
      <t>エイギョウショ</t>
    </rPh>
    <rPh sb="3" eb="5">
      <t>イチラン</t>
    </rPh>
    <rPh sb="5" eb="6">
      <t>ヒョウ</t>
    </rPh>
    <phoneticPr fontId="19"/>
  </si>
  <si>
    <t>商号・名称　</t>
    <rPh sb="0" eb="2">
      <t>ショウゴウ</t>
    </rPh>
    <rPh sb="3" eb="5">
      <t>メイショウ</t>
    </rPh>
    <phoneticPr fontId="19"/>
  </si>
  <si>
    <t>記載要領</t>
    <rPh sb="0" eb="2">
      <t>キサイ</t>
    </rPh>
    <rPh sb="2" eb="4">
      <t>ヨウリョウ</t>
    </rPh>
    <phoneticPr fontId="19"/>
  </si>
  <si>
    <t>1　本表は、申請日現在の支店等について記載してください。</t>
    <rPh sb="2" eb="3">
      <t>ホン</t>
    </rPh>
    <rPh sb="3" eb="4">
      <t>ヒョウ</t>
    </rPh>
    <rPh sb="6" eb="8">
      <t>シンセイ</t>
    </rPh>
    <rPh sb="8" eb="9">
      <t>ビ</t>
    </rPh>
    <rPh sb="9" eb="11">
      <t>ゲンザイ</t>
    </rPh>
    <rPh sb="12" eb="14">
      <t>シテン</t>
    </rPh>
    <rPh sb="14" eb="15">
      <t>トウ</t>
    </rPh>
    <rPh sb="19" eb="21">
      <t>キサイ</t>
    </rPh>
    <phoneticPr fontId="19"/>
  </si>
  <si>
    <t>2　項目が網羅されていれば、別様式での提出も可能です。</t>
    <rPh sb="2" eb="4">
      <t>コウモク</t>
    </rPh>
    <rPh sb="5" eb="7">
      <t>モウラ</t>
    </rPh>
    <rPh sb="14" eb="15">
      <t>ベツ</t>
    </rPh>
    <rPh sb="15" eb="17">
      <t>ヨウシキ</t>
    </rPh>
    <rPh sb="19" eb="21">
      <t>テイシュツ</t>
    </rPh>
    <rPh sb="22" eb="24">
      <t>カノウ</t>
    </rPh>
    <phoneticPr fontId="19"/>
  </si>
  <si>
    <t>営業所等名称</t>
    <rPh sb="0" eb="3">
      <t>エイギョウショ</t>
    </rPh>
    <rPh sb="3" eb="4">
      <t>トウ</t>
    </rPh>
    <rPh sb="4" eb="6">
      <t>メイショウ</t>
    </rPh>
    <phoneticPr fontId="19"/>
  </si>
  <si>
    <t>郵便番号</t>
    <rPh sb="0" eb="4">
      <t>ユウビンバンゴウ</t>
    </rPh>
    <phoneticPr fontId="19"/>
  </si>
  <si>
    <t>所在地</t>
    <rPh sb="0" eb="3">
      <t>ショザイチ</t>
    </rPh>
    <phoneticPr fontId="19"/>
  </si>
  <si>
    <t>電話番号</t>
    <rPh sb="0" eb="2">
      <t>デンワ</t>
    </rPh>
    <rPh sb="2" eb="4">
      <t>バンゴウ</t>
    </rPh>
    <phoneticPr fontId="19"/>
  </si>
  <si>
    <t>本社(店）</t>
    <rPh sb="0" eb="2">
      <t>ホンシャ</t>
    </rPh>
    <rPh sb="3" eb="4">
      <t>ミセ</t>
    </rPh>
    <phoneticPr fontId="19"/>
  </si>
  <si>
    <t>類似様式で提出する場合は、この様式の印刷は不要です。</t>
    <rPh sb="0" eb="2">
      <t>ルイジ</t>
    </rPh>
    <rPh sb="2" eb="4">
      <t>ヨウシキ</t>
    </rPh>
    <rPh sb="5" eb="7">
      <t>テイシュツ</t>
    </rPh>
    <rPh sb="9" eb="11">
      <t>バアイ</t>
    </rPh>
    <rPh sb="15" eb="17">
      <t>ヨウシキ</t>
    </rPh>
    <rPh sb="18" eb="20">
      <t>インサツ</t>
    </rPh>
    <rPh sb="21" eb="23">
      <t>フヨウ</t>
    </rPh>
    <phoneticPr fontId="19"/>
  </si>
  <si>
    <t>所在地や商号・名称等の全体が表示されるように行の高さを調整してください。</t>
    <rPh sb="0" eb="3">
      <t>ショザイチ</t>
    </rPh>
    <rPh sb="4" eb="6">
      <t>ショウゴウ</t>
    </rPh>
    <rPh sb="7" eb="9">
      <t>メイショウ</t>
    </rPh>
    <rPh sb="9" eb="10">
      <t>トウ</t>
    </rPh>
    <rPh sb="11" eb="13">
      <t>ゼンタイ</t>
    </rPh>
    <rPh sb="14" eb="16">
      <t>ヒョウジ</t>
    </rPh>
    <rPh sb="22" eb="23">
      <t>ギョウ</t>
    </rPh>
    <rPh sb="24" eb="25">
      <t>タカ</t>
    </rPh>
    <rPh sb="27" eb="29">
      <t>チョウセイ</t>
    </rPh>
    <phoneticPr fontId="19"/>
  </si>
  <si>
    <t>委任期間の始期は申請年月日と</t>
    <rPh sb="0" eb="2">
      <t>イニン</t>
    </rPh>
    <rPh sb="2" eb="4">
      <t>キカン</t>
    </rPh>
    <rPh sb="5" eb="7">
      <t>シキ</t>
    </rPh>
    <rPh sb="8" eb="10">
      <t>シンセイ</t>
    </rPh>
    <rPh sb="10" eb="13">
      <t>ネンガッピ</t>
    </rPh>
    <phoneticPr fontId="19"/>
  </si>
  <si>
    <t>のいずれか遅い日付が自動で表示されます。委任期間の終期は固定です。</t>
    <rPh sb="10" eb="12">
      <t>ジドウ</t>
    </rPh>
    <phoneticPr fontId="19"/>
  </si>
  <si>
    <t>受任者の「商号・名称」欄には、本社（店）の「商号・名称」＋「受任者名称」で表示されます。</t>
    <rPh sb="0" eb="2">
      <t>ジュニン</t>
    </rPh>
    <rPh sb="2" eb="3">
      <t>シャ</t>
    </rPh>
    <rPh sb="5" eb="7">
      <t>ショウゴウ</t>
    </rPh>
    <rPh sb="8" eb="10">
      <t>メイショウ</t>
    </rPh>
    <rPh sb="11" eb="12">
      <t>ラン</t>
    </rPh>
    <rPh sb="15" eb="17">
      <t>ホンシャ</t>
    </rPh>
    <rPh sb="18" eb="19">
      <t>ミセ</t>
    </rPh>
    <rPh sb="22" eb="24">
      <t>ショウゴウ</t>
    </rPh>
    <rPh sb="25" eb="27">
      <t>メイショウ</t>
    </rPh>
    <rPh sb="30" eb="32">
      <t>ジュニン</t>
    </rPh>
    <rPh sb="32" eb="33">
      <t>シャ</t>
    </rPh>
    <rPh sb="33" eb="35">
      <t>メイショウ</t>
    </rPh>
    <rPh sb="37" eb="39">
      <t>ヒョウジ</t>
    </rPh>
    <phoneticPr fontId="19"/>
  </si>
  <si>
    <t>様式第５号</t>
    <rPh sb="0" eb="2">
      <t>ヨウシキ</t>
    </rPh>
    <rPh sb="2" eb="3">
      <t>ダイ</t>
    </rPh>
    <rPh sb="4" eb="5">
      <t>ゴウ</t>
    </rPh>
    <phoneticPr fontId="2"/>
  </si>
  <si>
    <t>委　　任　　状</t>
    <rPh sb="0" eb="1">
      <t>イ</t>
    </rPh>
    <rPh sb="3" eb="4">
      <t>ニン</t>
    </rPh>
    <rPh sb="6" eb="7">
      <t>ジョウ</t>
    </rPh>
    <phoneticPr fontId="2"/>
  </si>
  <si>
    <t>（委任者）</t>
    <rPh sb="1" eb="4">
      <t>イニンシャ</t>
    </rPh>
    <phoneticPr fontId="19"/>
  </si>
  <si>
    <t>所　在　地</t>
    <rPh sb="0" eb="1">
      <t>トコロ</t>
    </rPh>
    <rPh sb="2" eb="3">
      <t>ザイ</t>
    </rPh>
    <rPh sb="4" eb="5">
      <t>チ</t>
    </rPh>
    <phoneticPr fontId="2"/>
  </si>
  <si>
    <t>商号・名称</t>
    <rPh sb="0" eb="2">
      <t>ショウゴウ</t>
    </rPh>
    <rPh sb="3" eb="5">
      <t>メイショウ</t>
    </rPh>
    <phoneticPr fontId="2"/>
  </si>
  <si>
    <t>代表者職氏名</t>
    <rPh sb="0" eb="1">
      <t>ダイ</t>
    </rPh>
    <rPh sb="1" eb="2">
      <t>オモテ</t>
    </rPh>
    <rPh sb="2" eb="3">
      <t>シャ</t>
    </rPh>
    <rPh sb="3" eb="4">
      <t>ショク</t>
    </rPh>
    <rPh sb="4" eb="6">
      <t>シメイ</t>
    </rPh>
    <phoneticPr fontId="2"/>
  </si>
  <si>
    <t>実印</t>
    <rPh sb="0" eb="2">
      <t>ジツイン</t>
    </rPh>
    <phoneticPr fontId="2"/>
  </si>
  <si>
    <t>次の権限を委任します。</t>
    <phoneticPr fontId="2"/>
  </si>
  <si>
    <t>記</t>
    <rPh sb="0" eb="1">
      <t>キ</t>
    </rPh>
    <phoneticPr fontId="2"/>
  </si>
  <si>
    <t>1.受任者</t>
    <rPh sb="2" eb="4">
      <t>ジュニン</t>
    </rPh>
    <rPh sb="4" eb="5">
      <t>シャ</t>
    </rPh>
    <phoneticPr fontId="19"/>
  </si>
  <si>
    <t>代表者職氏名</t>
    <rPh sb="0" eb="3">
      <t>ダイヒョウシャ</t>
    </rPh>
    <rPh sb="3" eb="4">
      <t>ショク</t>
    </rPh>
    <rPh sb="4" eb="5">
      <t>シ</t>
    </rPh>
    <rPh sb="5" eb="6">
      <t>メイ</t>
    </rPh>
    <phoneticPr fontId="2"/>
  </si>
  <si>
    <t>印</t>
    <rPh sb="0" eb="1">
      <t>イン</t>
    </rPh>
    <phoneticPr fontId="2"/>
  </si>
  <si>
    <t>2.委任事項</t>
    <rPh sb="2" eb="4">
      <t>イニン</t>
    </rPh>
    <rPh sb="4" eb="6">
      <t>ジコウ</t>
    </rPh>
    <phoneticPr fontId="2"/>
  </si>
  <si>
    <t xml:space="preserve"> ※委任事項の当てはまる権限の「該当」欄に「○」を記入してください。</t>
    <rPh sb="2" eb="4">
      <t>イニン</t>
    </rPh>
    <rPh sb="4" eb="6">
      <t>ジコウ</t>
    </rPh>
    <rPh sb="7" eb="8">
      <t>ア</t>
    </rPh>
    <rPh sb="12" eb="14">
      <t>ケンゲン</t>
    </rPh>
    <rPh sb="16" eb="18">
      <t>ガイトウ</t>
    </rPh>
    <rPh sb="19" eb="20">
      <t>ラン</t>
    </rPh>
    <rPh sb="25" eb="27">
      <t>キニュウ</t>
    </rPh>
    <phoneticPr fontId="2"/>
  </si>
  <si>
    <t xml:space="preserve"> また、記載されている以外のものを委任する場合は、「その他」へ具体的に記載してください。</t>
    <rPh sb="11" eb="13">
      <t>イガイ</t>
    </rPh>
    <rPh sb="17" eb="19">
      <t>イニン</t>
    </rPh>
    <rPh sb="21" eb="23">
      <t>バアイ</t>
    </rPh>
    <rPh sb="28" eb="29">
      <t>タ</t>
    </rPh>
    <rPh sb="31" eb="33">
      <t>グタイ</t>
    </rPh>
    <rPh sb="33" eb="34">
      <t>テキ</t>
    </rPh>
    <rPh sb="35" eb="37">
      <t>キサイ</t>
    </rPh>
    <phoneticPr fontId="2"/>
  </si>
  <si>
    <t>該当</t>
    <rPh sb="0" eb="2">
      <t>ガイトウ</t>
    </rPh>
    <phoneticPr fontId="19"/>
  </si>
  <si>
    <t>委任事項</t>
    <rPh sb="0" eb="2">
      <t>イニン</t>
    </rPh>
    <rPh sb="2" eb="4">
      <t>ジコウ</t>
    </rPh>
    <phoneticPr fontId="19"/>
  </si>
  <si>
    <t>入札及び見積りに関する一切の権限</t>
    <rPh sb="0" eb="2">
      <t>ニュウサツ</t>
    </rPh>
    <rPh sb="2" eb="3">
      <t>オヨ</t>
    </rPh>
    <rPh sb="4" eb="6">
      <t>ミツ</t>
    </rPh>
    <rPh sb="8" eb="9">
      <t>カン</t>
    </rPh>
    <rPh sb="11" eb="13">
      <t>イッサイ</t>
    </rPh>
    <rPh sb="14" eb="16">
      <t>ケンゲン</t>
    </rPh>
    <phoneticPr fontId="2"/>
  </si>
  <si>
    <t>契約の締結に関する一切の権限</t>
    <rPh sb="0" eb="2">
      <t>ケイヤク</t>
    </rPh>
    <rPh sb="3" eb="5">
      <t>テイケツ</t>
    </rPh>
    <rPh sb="6" eb="7">
      <t>カン</t>
    </rPh>
    <rPh sb="9" eb="11">
      <t>イッサイ</t>
    </rPh>
    <rPh sb="12" eb="14">
      <t>ケンゲン</t>
    </rPh>
    <phoneticPr fontId="2"/>
  </si>
  <si>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2"/>
  </si>
  <si>
    <t>復代理人の選任に関する一切の権限</t>
    <rPh sb="0" eb="1">
      <t>フク</t>
    </rPh>
    <rPh sb="1" eb="4">
      <t>ダイリニン</t>
    </rPh>
    <rPh sb="5" eb="7">
      <t>センニン</t>
    </rPh>
    <rPh sb="8" eb="9">
      <t>カン</t>
    </rPh>
    <rPh sb="11" eb="13">
      <t>イッサイ</t>
    </rPh>
    <rPh sb="14" eb="16">
      <t>ケンゲン</t>
    </rPh>
    <phoneticPr fontId="2"/>
  </si>
  <si>
    <t>その他（</t>
    <rPh sb="2" eb="3">
      <t>タ</t>
    </rPh>
    <phoneticPr fontId="2"/>
  </si>
  <si>
    <t>)</t>
    <phoneticPr fontId="19"/>
  </si>
  <si>
    <t>3.委任期間</t>
    <rPh sb="2" eb="4">
      <t>イニン</t>
    </rPh>
    <rPh sb="4" eb="6">
      <t>キカン</t>
    </rPh>
    <phoneticPr fontId="2"/>
  </si>
  <si>
    <t>様式第６号</t>
    <rPh sb="0" eb="2">
      <t>ヨウシキ</t>
    </rPh>
    <rPh sb="2" eb="3">
      <t>ダイ</t>
    </rPh>
    <rPh sb="4" eb="5">
      <t>ゴウ</t>
    </rPh>
    <phoneticPr fontId="2"/>
  </si>
  <si>
    <t>使　用　印　鑑　届</t>
    <rPh sb="0" eb="1">
      <t>ツカ</t>
    </rPh>
    <rPh sb="2" eb="3">
      <t>ヨウ</t>
    </rPh>
    <rPh sb="4" eb="5">
      <t>イン</t>
    </rPh>
    <rPh sb="6" eb="7">
      <t>カガミ</t>
    </rPh>
    <rPh sb="8" eb="9">
      <t>トドケ</t>
    </rPh>
    <phoneticPr fontId="2"/>
  </si>
  <si>
    <t>　届出者</t>
    <rPh sb="1" eb="2">
      <t>トド</t>
    </rPh>
    <rPh sb="2" eb="3">
      <t>デ</t>
    </rPh>
    <rPh sb="3" eb="4">
      <t>シャ</t>
    </rPh>
    <phoneticPr fontId="2"/>
  </si>
  <si>
    <t>（実印）</t>
    <rPh sb="1" eb="3">
      <t>ジツイン</t>
    </rPh>
    <phoneticPr fontId="2"/>
  </si>
  <si>
    <t>次の印鑑を使用いたします。</t>
    <rPh sb="0" eb="1">
      <t>ツギ</t>
    </rPh>
    <rPh sb="2" eb="4">
      <t>インカン</t>
    </rPh>
    <rPh sb="5" eb="7">
      <t>シヨウ</t>
    </rPh>
    <phoneticPr fontId="2"/>
  </si>
  <si>
    <t>（使用印）</t>
    <rPh sb="1" eb="3">
      <t>シヨウ</t>
    </rPh>
    <rPh sb="3" eb="4">
      <t>イン</t>
    </rPh>
    <phoneticPr fontId="2"/>
  </si>
  <si>
    <t>提出が必要な方：雇用保険、健康保険及び厚生年金保険の加入義務がない方</t>
    <rPh sb="0" eb="2">
      <t>テイシュツ</t>
    </rPh>
    <rPh sb="3" eb="5">
      <t>ヒツヨウ</t>
    </rPh>
    <rPh sb="6" eb="7">
      <t>カタ</t>
    </rPh>
    <rPh sb="8" eb="10">
      <t>コヨウ</t>
    </rPh>
    <rPh sb="10" eb="12">
      <t>ホケン</t>
    </rPh>
    <rPh sb="13" eb="15">
      <t>ケンコウ</t>
    </rPh>
    <rPh sb="15" eb="17">
      <t>ホケン</t>
    </rPh>
    <rPh sb="17" eb="18">
      <t>オヨ</t>
    </rPh>
    <rPh sb="19" eb="21">
      <t>コウセイ</t>
    </rPh>
    <rPh sb="21" eb="23">
      <t>ネンキン</t>
    </rPh>
    <rPh sb="23" eb="25">
      <t>ホケン</t>
    </rPh>
    <rPh sb="26" eb="28">
      <t>カニュウ</t>
    </rPh>
    <rPh sb="28" eb="30">
      <t>ギム</t>
    </rPh>
    <rPh sb="33" eb="34">
      <t>カタ</t>
    </rPh>
    <phoneticPr fontId="19"/>
  </si>
  <si>
    <t>印刷・押印のうえ提出してください。</t>
    <rPh sb="0" eb="2">
      <t>インサツ</t>
    </rPh>
    <rPh sb="3" eb="5">
      <t>オウイン</t>
    </rPh>
    <rPh sb="8" eb="10">
      <t>テイシュツ</t>
    </rPh>
    <phoneticPr fontId="19"/>
  </si>
  <si>
    <t>この様式を手書きする場合、加入義務がない理由で該当する箇所の左側□内に「レ」点を記入してください。</t>
    <phoneticPr fontId="19"/>
  </si>
  <si>
    <t>様式第７号</t>
    <rPh sb="0" eb="2">
      <t>ヨウシキ</t>
    </rPh>
    <rPh sb="2" eb="3">
      <t>ダイ</t>
    </rPh>
    <rPh sb="4" eb="5">
      <t>ゴウ</t>
    </rPh>
    <phoneticPr fontId="19"/>
  </si>
  <si>
    <t>代表者職氏名</t>
    <rPh sb="0" eb="3">
      <t>ダイヒョウシャ</t>
    </rPh>
    <rPh sb="3" eb="4">
      <t>ショク</t>
    </rPh>
    <rPh sb="4" eb="6">
      <t>シメイ</t>
    </rPh>
    <phoneticPr fontId="2"/>
  </si>
  <si>
    <t>雇用保険、健康保険及び厚生年金保険の加入義務がないことの誓約書</t>
    <rPh sb="0" eb="2">
      <t>コヨウ</t>
    </rPh>
    <rPh sb="2" eb="4">
      <t>ホケン</t>
    </rPh>
    <rPh sb="5" eb="7">
      <t>ケンコウ</t>
    </rPh>
    <rPh sb="7" eb="9">
      <t>ホケン</t>
    </rPh>
    <rPh sb="9" eb="10">
      <t>オヨ</t>
    </rPh>
    <rPh sb="11" eb="13">
      <t>コウセイ</t>
    </rPh>
    <rPh sb="13" eb="15">
      <t>ネンキン</t>
    </rPh>
    <rPh sb="15" eb="17">
      <t>ホケン</t>
    </rPh>
    <rPh sb="18" eb="20">
      <t>カニュウ</t>
    </rPh>
    <rPh sb="20" eb="22">
      <t>ギム</t>
    </rPh>
    <rPh sb="28" eb="31">
      <t>セイヤクショ</t>
    </rPh>
    <phoneticPr fontId="2"/>
  </si>
  <si>
    <t>雇用保険について、労働者を雇用していないので、加入義務がありません。</t>
    <rPh sb="0" eb="2">
      <t>コヨウ</t>
    </rPh>
    <rPh sb="2" eb="4">
      <t>ホケン</t>
    </rPh>
    <rPh sb="9" eb="12">
      <t>ロウドウシャ</t>
    </rPh>
    <rPh sb="13" eb="15">
      <t>コヨウ</t>
    </rPh>
    <rPh sb="23" eb="25">
      <t>カニュウ</t>
    </rPh>
    <rPh sb="25" eb="27">
      <t>ギム</t>
    </rPh>
    <phoneticPr fontId="2"/>
  </si>
  <si>
    <t>健康保険及び厚生年金保険について、適用事業所となっていないので、加入義務が</t>
    <rPh sb="0" eb="2">
      <t>ケンコウ</t>
    </rPh>
    <rPh sb="2" eb="4">
      <t>ホケン</t>
    </rPh>
    <rPh sb="4" eb="5">
      <t>オヨ</t>
    </rPh>
    <rPh sb="6" eb="8">
      <t>コウセイ</t>
    </rPh>
    <rPh sb="8" eb="10">
      <t>ネンキン</t>
    </rPh>
    <rPh sb="10" eb="12">
      <t>ホケン</t>
    </rPh>
    <rPh sb="17" eb="19">
      <t>テキヨウ</t>
    </rPh>
    <rPh sb="19" eb="22">
      <t>ジギョウショ</t>
    </rPh>
    <rPh sb="32" eb="34">
      <t>カニュウ</t>
    </rPh>
    <rPh sb="34" eb="36">
      <t>ギム</t>
    </rPh>
    <phoneticPr fontId="2"/>
  </si>
  <si>
    <t>ありません。</t>
    <phoneticPr fontId="2"/>
  </si>
  <si>
    <t>上記記載の内容に相違ないことを誓約します。</t>
    <rPh sb="0" eb="2">
      <t>ジョウキ</t>
    </rPh>
    <rPh sb="2" eb="4">
      <t>キサイ</t>
    </rPh>
    <rPh sb="5" eb="7">
      <t>ナイヨウ</t>
    </rPh>
    <rPh sb="8" eb="10">
      <t>ソウイ</t>
    </rPh>
    <rPh sb="15" eb="17">
      <t>セイヤク</t>
    </rPh>
    <phoneticPr fontId="2"/>
  </si>
  <si>
    <t>必ず印刷して提出してください。（他様式での代用不可。押印不要）</t>
    <rPh sb="0" eb="1">
      <t>カナラ</t>
    </rPh>
    <rPh sb="2" eb="4">
      <t>インサツ</t>
    </rPh>
    <rPh sb="6" eb="8">
      <t>テイシュツ</t>
    </rPh>
    <rPh sb="16" eb="17">
      <t>ホカ</t>
    </rPh>
    <rPh sb="17" eb="19">
      <t>ヨウシキ</t>
    </rPh>
    <rPh sb="21" eb="23">
      <t>ダイヨウ</t>
    </rPh>
    <rPh sb="23" eb="25">
      <t>フカ</t>
    </rPh>
    <rPh sb="26" eb="28">
      <t>オウイン</t>
    </rPh>
    <rPh sb="28" eb="30">
      <t>フヨウ</t>
    </rPh>
    <phoneticPr fontId="19"/>
  </si>
  <si>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19"/>
  </si>
  <si>
    <t>申請日</t>
    <rPh sb="0" eb="2">
      <t>シンセイ</t>
    </rPh>
    <rPh sb="2" eb="3">
      <t>ビ</t>
    </rPh>
    <phoneticPr fontId="19"/>
  </si>
  <si>
    <t>ﾌﾘｶﾞﾅ</t>
    <phoneticPr fontId="19"/>
  </si>
  <si>
    <t>商号・名称</t>
    <rPh sb="0" eb="2">
      <t>ショウゴウ</t>
    </rPh>
    <rPh sb="3" eb="5">
      <t>メイショウ</t>
    </rPh>
    <phoneticPr fontId="19"/>
  </si>
  <si>
    <t>代表者役職</t>
    <rPh sb="0" eb="3">
      <t>ダイヒョウシャ</t>
    </rPh>
    <rPh sb="3" eb="5">
      <t>ヤクショク</t>
    </rPh>
    <phoneticPr fontId="19"/>
  </si>
  <si>
    <t>代表者氏名</t>
    <rPh sb="0" eb="3">
      <t>ダイヒョウシャ</t>
    </rPh>
    <rPh sb="3" eb="5">
      <t>シメイ</t>
    </rPh>
    <phoneticPr fontId="19"/>
  </si>
  <si>
    <t>ﾒｰﾙｱﾄﾞﾚｽ</t>
    <phoneticPr fontId="19"/>
  </si>
  <si>
    <t>2.受任者情報</t>
    <rPh sb="2" eb="4">
      <t>ジュニン</t>
    </rPh>
    <rPh sb="4" eb="5">
      <t>シャ</t>
    </rPh>
    <rPh sb="5" eb="7">
      <t>ジョウホウ</t>
    </rPh>
    <phoneticPr fontId="19"/>
  </si>
  <si>
    <t>受任者名称</t>
    <rPh sb="0" eb="2">
      <t>ジュニン</t>
    </rPh>
    <rPh sb="2" eb="3">
      <t>シャ</t>
    </rPh>
    <rPh sb="3" eb="5">
      <t>メイショウ</t>
    </rPh>
    <phoneticPr fontId="19"/>
  </si>
  <si>
    <t>ﾒｰﾙｱﾄﾞﾚｽ</t>
  </si>
  <si>
    <t>3.資本金、その他</t>
    <rPh sb="2" eb="5">
      <t>シホンキン</t>
    </rPh>
    <rPh sb="8" eb="9">
      <t>タ</t>
    </rPh>
    <phoneticPr fontId="19"/>
  </si>
  <si>
    <t>必ず印刷して提出してください。（他様式での代用不可。）</t>
    <rPh sb="0" eb="1">
      <t>カナラ</t>
    </rPh>
    <rPh sb="2" eb="4">
      <t>インサツ</t>
    </rPh>
    <rPh sb="6" eb="8">
      <t>テイシュツ</t>
    </rPh>
    <rPh sb="16" eb="17">
      <t>ホカ</t>
    </rPh>
    <rPh sb="17" eb="19">
      <t>ヨウシキ</t>
    </rPh>
    <rPh sb="21" eb="23">
      <t>ダイヨウ</t>
    </rPh>
    <rPh sb="23" eb="25">
      <t>フカ</t>
    </rPh>
    <phoneticPr fontId="19"/>
  </si>
  <si>
    <t>様式第１－２号</t>
    <rPh sb="0" eb="2">
      <t>ヨウシキ</t>
    </rPh>
    <rPh sb="2" eb="3">
      <t>ダイ</t>
    </rPh>
    <rPh sb="6" eb="7">
      <t>ゴウ</t>
    </rPh>
    <phoneticPr fontId="19"/>
  </si>
  <si>
    <t>業務調書</t>
    <rPh sb="0" eb="2">
      <t>ギョウム</t>
    </rPh>
    <rPh sb="2" eb="4">
      <t>チョウショ</t>
    </rPh>
    <phoneticPr fontId="19"/>
  </si>
  <si>
    <t>商号又は名称</t>
    <rPh sb="0" eb="2">
      <t>ショウゴウ</t>
    </rPh>
    <rPh sb="2" eb="3">
      <t>マタ</t>
    </rPh>
    <rPh sb="4" eb="6">
      <t>メイショウ</t>
    </rPh>
    <phoneticPr fontId="19"/>
  </si>
  <si>
    <t>登録の有無</t>
    <rPh sb="0" eb="2">
      <t>トウロク</t>
    </rPh>
    <rPh sb="3" eb="5">
      <t>ウム</t>
    </rPh>
    <phoneticPr fontId="19"/>
  </si>
  <si>
    <t xml:space="preserve"> 建築関係
  建設コンサルタント業務</t>
    <rPh sb="1" eb="3">
      <t>ケンチク</t>
    </rPh>
    <rPh sb="3" eb="5">
      <t>カンケイ</t>
    </rPh>
    <rPh sb="8" eb="10">
      <t>ケンセツ</t>
    </rPh>
    <rPh sb="17" eb="19">
      <t>ギョウム</t>
    </rPh>
    <phoneticPr fontId="19"/>
  </si>
  <si>
    <t>補償
コンサルタント</t>
    <rPh sb="0" eb="2">
      <t>ホショウ</t>
    </rPh>
    <phoneticPr fontId="19"/>
  </si>
  <si>
    <t>黄色のセルは、数字のみを直接入力してください。</t>
    <rPh sb="0" eb="2">
      <t>キイロ</t>
    </rPh>
    <rPh sb="7" eb="9">
      <t>スウジ</t>
    </rPh>
    <rPh sb="12" eb="14">
      <t>チョクセツ</t>
    </rPh>
    <rPh sb="14" eb="16">
      <t>ニュウリョク</t>
    </rPh>
    <phoneticPr fontId="19"/>
  </si>
  <si>
    <t>様式第１－３号</t>
    <rPh sb="0" eb="2">
      <t>ヨウシキ</t>
    </rPh>
    <rPh sb="2" eb="3">
      <t>ダイ</t>
    </rPh>
    <rPh sb="6" eb="7">
      <t>ゴウ</t>
    </rPh>
    <phoneticPr fontId="19"/>
  </si>
  <si>
    <t>有資格者調書</t>
    <rPh sb="0" eb="4">
      <t>ユウシカクシャ</t>
    </rPh>
    <rPh sb="4" eb="6">
      <t>チョウショ</t>
    </rPh>
    <phoneticPr fontId="19"/>
  </si>
  <si>
    <t>商号又は名称</t>
    <phoneticPr fontId="19"/>
  </si>
  <si>
    <t>7.有資格者数</t>
    <rPh sb="2" eb="6">
      <t>ユウシカクシャ</t>
    </rPh>
    <rPh sb="6" eb="7">
      <t>スウ</t>
    </rPh>
    <phoneticPr fontId="19"/>
  </si>
  <si>
    <t>※同一人が複数の資格を有している場合は、重複して計上してください。</t>
    <phoneticPr fontId="19"/>
  </si>
  <si>
    <t>※同一人が同一種類の1・2級、士・士補を有しているときは、上位の資格のみを計上してください。</t>
    <phoneticPr fontId="19"/>
  </si>
  <si>
    <t>資格</t>
    <rPh sb="0" eb="2">
      <t>シカク</t>
    </rPh>
    <phoneticPr fontId="19"/>
  </si>
  <si>
    <t>人数</t>
    <rPh sb="0" eb="2">
      <t>ニンズウ</t>
    </rPh>
    <phoneticPr fontId="19"/>
  </si>
  <si>
    <t>構造設計一級建築士</t>
    <rPh sb="0" eb="2">
      <t>コウゾウ</t>
    </rPh>
    <rPh sb="2" eb="4">
      <t>セッケイ</t>
    </rPh>
    <phoneticPr fontId="19"/>
  </si>
  <si>
    <t>設備設計一級建築士</t>
    <rPh sb="0" eb="2">
      <t>セツビ</t>
    </rPh>
    <rPh sb="2" eb="4">
      <t>セッケイ</t>
    </rPh>
    <rPh sb="4" eb="6">
      <t>イッキュウ</t>
    </rPh>
    <rPh sb="6" eb="8">
      <t>ケンチク</t>
    </rPh>
    <rPh sb="8" eb="9">
      <t>シ</t>
    </rPh>
    <phoneticPr fontId="19"/>
  </si>
  <si>
    <t>一級建築士</t>
    <rPh sb="0" eb="2">
      <t>イッキュウ</t>
    </rPh>
    <rPh sb="2" eb="5">
      <t>ケンチクシ</t>
    </rPh>
    <phoneticPr fontId="19"/>
  </si>
  <si>
    <t>二級建築士</t>
    <rPh sb="0" eb="2">
      <t>ニキュウ</t>
    </rPh>
    <rPh sb="2" eb="5">
      <t>ケンチクシ</t>
    </rPh>
    <phoneticPr fontId="19"/>
  </si>
  <si>
    <t>建築設備士</t>
    <rPh sb="0" eb="2">
      <t>ケンチク</t>
    </rPh>
    <rPh sb="2" eb="4">
      <t>セツビ</t>
    </rPh>
    <rPh sb="4" eb="5">
      <t>シ</t>
    </rPh>
    <phoneticPr fontId="19"/>
  </si>
  <si>
    <t>建築積算資格者</t>
    <rPh sb="0" eb="2">
      <t>ケンチク</t>
    </rPh>
    <rPh sb="2" eb="4">
      <t>セキサン</t>
    </rPh>
    <rPh sb="4" eb="6">
      <t>シカク</t>
    </rPh>
    <rPh sb="6" eb="7">
      <t>シャ</t>
    </rPh>
    <phoneticPr fontId="19"/>
  </si>
  <si>
    <t>一級土木施工管理技士</t>
    <rPh sb="0" eb="2">
      <t>イッキュウ</t>
    </rPh>
    <rPh sb="2" eb="4">
      <t>ドボク</t>
    </rPh>
    <rPh sb="4" eb="6">
      <t>セコウ</t>
    </rPh>
    <rPh sb="6" eb="8">
      <t>カンリ</t>
    </rPh>
    <rPh sb="8" eb="10">
      <t>ギシ</t>
    </rPh>
    <phoneticPr fontId="19"/>
  </si>
  <si>
    <t>二級土木施工管理技士</t>
    <rPh sb="0" eb="2">
      <t>ニキュウ</t>
    </rPh>
    <rPh sb="2" eb="4">
      <t>ドボク</t>
    </rPh>
    <rPh sb="4" eb="6">
      <t>セコウ</t>
    </rPh>
    <rPh sb="6" eb="8">
      <t>カンリ</t>
    </rPh>
    <rPh sb="8" eb="10">
      <t>ギシ</t>
    </rPh>
    <phoneticPr fontId="19"/>
  </si>
  <si>
    <t>測量士</t>
    <rPh sb="0" eb="2">
      <t>ソクリョウ</t>
    </rPh>
    <rPh sb="2" eb="3">
      <t>シ</t>
    </rPh>
    <phoneticPr fontId="19"/>
  </si>
  <si>
    <t>測量士補</t>
    <rPh sb="0" eb="3">
      <t>ソクリョウシ</t>
    </rPh>
    <rPh sb="3" eb="4">
      <t>ホ</t>
    </rPh>
    <phoneticPr fontId="19"/>
  </si>
  <si>
    <t>環境計量士</t>
    <rPh sb="0" eb="2">
      <t>カンキョウ</t>
    </rPh>
    <rPh sb="2" eb="5">
      <t>ケイリョウシ</t>
    </rPh>
    <phoneticPr fontId="19"/>
  </si>
  <si>
    <t>不動産鑑定士</t>
    <rPh sb="0" eb="3">
      <t>フドウサン</t>
    </rPh>
    <rPh sb="3" eb="6">
      <t>カンテイシ</t>
    </rPh>
    <phoneticPr fontId="19"/>
  </si>
  <si>
    <t>不動産鑑定士補</t>
    <rPh sb="0" eb="3">
      <t>フドウサン</t>
    </rPh>
    <rPh sb="3" eb="6">
      <t>カンテイシ</t>
    </rPh>
    <rPh sb="6" eb="7">
      <t>ホ</t>
    </rPh>
    <phoneticPr fontId="19"/>
  </si>
  <si>
    <t>技　術　士</t>
    <rPh sb="0" eb="1">
      <t>ワザ</t>
    </rPh>
    <rPh sb="2" eb="3">
      <t>ジュツ</t>
    </rPh>
    <rPh sb="4" eb="5">
      <t>シ</t>
    </rPh>
    <phoneticPr fontId="19"/>
  </si>
  <si>
    <t>総合技術管理部門（地質を除く対象科目）</t>
    <rPh sb="0" eb="2">
      <t>ソウゴウ</t>
    </rPh>
    <rPh sb="2" eb="4">
      <t>ギジュツ</t>
    </rPh>
    <rPh sb="4" eb="6">
      <t>カンリ</t>
    </rPh>
    <rPh sb="6" eb="8">
      <t>ブモン</t>
    </rPh>
    <rPh sb="9" eb="11">
      <t>チシツ</t>
    </rPh>
    <rPh sb="12" eb="13">
      <t>ノゾ</t>
    </rPh>
    <rPh sb="14" eb="16">
      <t>タイショウ</t>
    </rPh>
    <rPh sb="16" eb="18">
      <t>カモク</t>
    </rPh>
    <phoneticPr fontId="19"/>
  </si>
  <si>
    <t>建設部門</t>
    <rPh sb="0" eb="2">
      <t>ケンセツ</t>
    </rPh>
    <rPh sb="2" eb="4">
      <t>ブモン</t>
    </rPh>
    <phoneticPr fontId="19"/>
  </si>
  <si>
    <t>農業部門</t>
    <rPh sb="0" eb="2">
      <t>ノウギョウ</t>
    </rPh>
    <rPh sb="2" eb="4">
      <t>ブモン</t>
    </rPh>
    <phoneticPr fontId="19"/>
  </si>
  <si>
    <t>森林部門</t>
    <rPh sb="0" eb="2">
      <t>シンリン</t>
    </rPh>
    <rPh sb="2" eb="4">
      <t>ブモン</t>
    </rPh>
    <phoneticPr fontId="19"/>
  </si>
  <si>
    <t>水産部門</t>
    <rPh sb="0" eb="2">
      <t>スイサン</t>
    </rPh>
    <rPh sb="2" eb="4">
      <t>ブモン</t>
    </rPh>
    <phoneticPr fontId="19"/>
  </si>
  <si>
    <t>上下水道部門</t>
    <rPh sb="0" eb="2">
      <t>ジョウゲ</t>
    </rPh>
    <rPh sb="2" eb="4">
      <t>スイドウ</t>
    </rPh>
    <rPh sb="4" eb="6">
      <t>ブモン</t>
    </rPh>
    <phoneticPr fontId="19"/>
  </si>
  <si>
    <t>衛生工学部門</t>
    <rPh sb="0" eb="2">
      <t>エイセイ</t>
    </rPh>
    <rPh sb="2" eb="4">
      <t>コウガク</t>
    </rPh>
    <rPh sb="4" eb="6">
      <t>ブモン</t>
    </rPh>
    <phoneticPr fontId="19"/>
  </si>
  <si>
    <t>電気電子部門</t>
    <rPh sb="0" eb="2">
      <t>デンキ</t>
    </rPh>
    <rPh sb="2" eb="4">
      <t>デンシ</t>
    </rPh>
    <rPh sb="4" eb="6">
      <t>ブモン</t>
    </rPh>
    <phoneticPr fontId="19"/>
  </si>
  <si>
    <t>機械部門</t>
    <rPh sb="0" eb="2">
      <t>キカイ</t>
    </rPh>
    <rPh sb="2" eb="4">
      <t>ブモン</t>
    </rPh>
    <phoneticPr fontId="19"/>
  </si>
  <si>
    <t>情報工学部門</t>
    <rPh sb="0" eb="2">
      <t>ジョウホウ</t>
    </rPh>
    <rPh sb="2" eb="4">
      <t>コウガク</t>
    </rPh>
    <rPh sb="4" eb="6">
      <t>ブモン</t>
    </rPh>
    <phoneticPr fontId="19"/>
  </si>
  <si>
    <t>総合技術管理部門（地質調査）</t>
    <rPh sb="0" eb="2">
      <t>ソウゴウ</t>
    </rPh>
    <rPh sb="2" eb="4">
      <t>ギジュツ</t>
    </rPh>
    <rPh sb="4" eb="6">
      <t>カンリ</t>
    </rPh>
    <rPh sb="6" eb="8">
      <t>ブモン</t>
    </rPh>
    <rPh sb="9" eb="11">
      <t>チシツ</t>
    </rPh>
    <rPh sb="11" eb="13">
      <t>チョウサ</t>
    </rPh>
    <phoneticPr fontId="19"/>
  </si>
  <si>
    <t>第一種電気主任技術者</t>
    <rPh sb="0" eb="1">
      <t>ダイ</t>
    </rPh>
    <rPh sb="1" eb="3">
      <t>イッシュ</t>
    </rPh>
    <rPh sb="3" eb="5">
      <t>デンキ</t>
    </rPh>
    <rPh sb="5" eb="7">
      <t>シュニン</t>
    </rPh>
    <rPh sb="7" eb="10">
      <t>ギジュツシャ</t>
    </rPh>
    <phoneticPr fontId="19"/>
  </si>
  <si>
    <t>伝送交換主任技術者</t>
    <rPh sb="0" eb="2">
      <t>デンソウ</t>
    </rPh>
    <rPh sb="2" eb="4">
      <t>コウカン</t>
    </rPh>
    <rPh sb="4" eb="6">
      <t>シュニン</t>
    </rPh>
    <rPh sb="6" eb="9">
      <t>ギジュツシャ</t>
    </rPh>
    <phoneticPr fontId="19"/>
  </si>
  <si>
    <t>線路主任技術者</t>
    <rPh sb="0" eb="2">
      <t>センロ</t>
    </rPh>
    <rPh sb="2" eb="4">
      <t>シュニン</t>
    </rPh>
    <rPh sb="4" eb="7">
      <t>ギジュツシャ</t>
    </rPh>
    <phoneticPr fontId="19"/>
  </si>
  <si>
    <t>ＡＰＥＣエンジニア</t>
    <phoneticPr fontId="19"/>
  </si>
  <si>
    <t>ＲＣＣＭ</t>
    <phoneticPr fontId="19"/>
  </si>
  <si>
    <t>地質調査技士</t>
    <rPh sb="0" eb="2">
      <t>チシツ</t>
    </rPh>
    <rPh sb="2" eb="4">
      <t>チョウサ</t>
    </rPh>
    <rPh sb="4" eb="6">
      <t>ギシ</t>
    </rPh>
    <phoneticPr fontId="19"/>
  </si>
  <si>
    <t>補償業務管理士</t>
    <rPh sb="0" eb="2">
      <t>ホショウ</t>
    </rPh>
    <rPh sb="2" eb="4">
      <t>ギョウム</t>
    </rPh>
    <rPh sb="4" eb="6">
      <t>カンリ</t>
    </rPh>
    <rPh sb="6" eb="7">
      <t>シ</t>
    </rPh>
    <phoneticPr fontId="19"/>
  </si>
  <si>
    <t>公共用地取得実務経験者</t>
    <rPh sb="0" eb="2">
      <t>コウキョウ</t>
    </rPh>
    <rPh sb="2" eb="4">
      <t>ヨウチ</t>
    </rPh>
    <rPh sb="4" eb="6">
      <t>シュトク</t>
    </rPh>
    <rPh sb="6" eb="8">
      <t>ジツム</t>
    </rPh>
    <rPh sb="8" eb="10">
      <t>ケイケン</t>
    </rPh>
    <rPh sb="10" eb="11">
      <t>シャ</t>
    </rPh>
    <phoneticPr fontId="19"/>
  </si>
  <si>
    <t>水色のセルはプルダウンから選択。黄色のセルは、文字や数字を直接入力してください。</t>
    <rPh sb="0" eb="2">
      <t>ミズイロ</t>
    </rPh>
    <rPh sb="13" eb="15">
      <t>センタク</t>
    </rPh>
    <rPh sb="16" eb="18">
      <t>キイロ</t>
    </rPh>
    <rPh sb="23" eb="25">
      <t>モジ</t>
    </rPh>
    <rPh sb="26" eb="28">
      <t>スウジ</t>
    </rPh>
    <rPh sb="29" eb="31">
      <t>チョクセツ</t>
    </rPh>
    <rPh sb="31" eb="33">
      <t>ニュウリョク</t>
    </rPh>
    <phoneticPr fontId="19"/>
  </si>
  <si>
    <t>様式第２号</t>
    <rPh sb="0" eb="2">
      <t>ヨウシキ</t>
    </rPh>
    <rPh sb="2" eb="3">
      <t>ダイ</t>
    </rPh>
    <rPh sb="4" eb="5">
      <t>ゴウ</t>
    </rPh>
    <phoneticPr fontId="19"/>
  </si>
  <si>
    <t>測量等実績調書</t>
    <rPh sb="0" eb="2">
      <t>ソクリョウ</t>
    </rPh>
    <rPh sb="2" eb="3">
      <t>トウ</t>
    </rPh>
    <rPh sb="3" eb="5">
      <t>ジッセキ</t>
    </rPh>
    <rPh sb="5" eb="7">
      <t>チョウショ</t>
    </rPh>
    <phoneticPr fontId="19"/>
  </si>
  <si>
    <t>1　直前２年間の完成工事及び直前２年間に着手した主な未完成工事について記載すること。</t>
    <rPh sb="2" eb="4">
      <t>チョクゼン</t>
    </rPh>
    <rPh sb="5" eb="7">
      <t>ネンカン</t>
    </rPh>
    <rPh sb="8" eb="10">
      <t>カンセイ</t>
    </rPh>
    <rPh sb="10" eb="12">
      <t>コウジ</t>
    </rPh>
    <rPh sb="12" eb="13">
      <t>オヨ</t>
    </rPh>
    <rPh sb="14" eb="16">
      <t>チョクゼン</t>
    </rPh>
    <rPh sb="17" eb="19">
      <t>ネンカン</t>
    </rPh>
    <rPh sb="20" eb="22">
      <t>チャクシュ</t>
    </rPh>
    <rPh sb="24" eb="25">
      <t>オモ</t>
    </rPh>
    <rPh sb="26" eb="29">
      <t>ミカンセイ</t>
    </rPh>
    <rPh sb="29" eb="31">
      <t>コウジ</t>
    </rPh>
    <rPh sb="35" eb="37">
      <t>キサイ</t>
    </rPh>
    <phoneticPr fontId="19"/>
  </si>
  <si>
    <t>2　下請の場合は、「注文者」の欄には元請業者名の商号又は名称を記載し、「件名」の欄には下請件名を記載すること。</t>
    <rPh sb="2" eb="4">
      <t>シタウ</t>
    </rPh>
    <rPh sb="5" eb="7">
      <t>バアイ</t>
    </rPh>
    <rPh sb="10" eb="12">
      <t>チュウモン</t>
    </rPh>
    <rPh sb="12" eb="13">
      <t>シャ</t>
    </rPh>
    <rPh sb="15" eb="16">
      <t>ラン</t>
    </rPh>
    <rPh sb="18" eb="19">
      <t>モト</t>
    </rPh>
    <rPh sb="20" eb="22">
      <t>ギョウシャ</t>
    </rPh>
    <rPh sb="22" eb="23">
      <t>メイ</t>
    </rPh>
    <rPh sb="24" eb="26">
      <t>ショウゴウ</t>
    </rPh>
    <rPh sb="26" eb="27">
      <t>マタ</t>
    </rPh>
    <rPh sb="28" eb="30">
      <t>メイショウ</t>
    </rPh>
    <rPh sb="31" eb="33">
      <t>キサイ</t>
    </rPh>
    <rPh sb="36" eb="37">
      <t>ケン</t>
    </rPh>
    <rPh sb="37" eb="38">
      <t>メイ</t>
    </rPh>
    <rPh sb="40" eb="41">
      <t>ラン</t>
    </rPh>
    <rPh sb="43" eb="45">
      <t>シタウ</t>
    </rPh>
    <rPh sb="45" eb="47">
      <t>ケンメイ</t>
    </rPh>
    <rPh sb="48" eb="50">
      <t>キサイ</t>
    </rPh>
    <phoneticPr fontId="19"/>
  </si>
  <si>
    <t>3　「請負代金の額」欄は、税込み金額（千円未満切捨）で記載してください。</t>
    <rPh sb="3" eb="5">
      <t>ウケオイ</t>
    </rPh>
    <rPh sb="5" eb="7">
      <t>ダイキン</t>
    </rPh>
    <rPh sb="8" eb="9">
      <t>ガク</t>
    </rPh>
    <rPh sb="10" eb="11">
      <t>ラン</t>
    </rPh>
    <rPh sb="13" eb="15">
      <t>ゼイコ</t>
    </rPh>
    <rPh sb="16" eb="18">
      <t>キンガク</t>
    </rPh>
    <rPh sb="19" eb="21">
      <t>センエン</t>
    </rPh>
    <rPh sb="21" eb="23">
      <t>ミマン</t>
    </rPh>
    <rPh sb="23" eb="24">
      <t>キ</t>
    </rPh>
    <rPh sb="24" eb="25">
      <t>ス</t>
    </rPh>
    <rPh sb="27" eb="29">
      <t>キサイ</t>
    </rPh>
    <phoneticPr fontId="19"/>
  </si>
  <si>
    <t>4　「着手年月完成（予定）年月」欄は、西暦で記載してください。</t>
    <rPh sb="3" eb="5">
      <t>チャクシュ</t>
    </rPh>
    <rPh sb="5" eb="7">
      <t>ネンゲツ</t>
    </rPh>
    <rPh sb="7" eb="9">
      <t>カンセイ</t>
    </rPh>
    <rPh sb="10" eb="12">
      <t>ヨテイ</t>
    </rPh>
    <rPh sb="13" eb="15">
      <t>ネンゲツ</t>
    </rPh>
    <rPh sb="16" eb="17">
      <t>ラン</t>
    </rPh>
    <rPh sb="19" eb="21">
      <t>セイレキ</t>
    </rPh>
    <rPh sb="22" eb="24">
      <t>キサイ</t>
    </rPh>
    <phoneticPr fontId="19"/>
  </si>
  <si>
    <t>5　登録業種区分別にページを分ける必要はありません。</t>
    <rPh sb="2" eb="4">
      <t>トウロク</t>
    </rPh>
    <rPh sb="4" eb="6">
      <t>ギョウシュ</t>
    </rPh>
    <rPh sb="6" eb="8">
      <t>クブン</t>
    </rPh>
    <rPh sb="8" eb="9">
      <t>ベツ</t>
    </rPh>
    <rPh sb="9" eb="10">
      <t>シュベツ</t>
    </rPh>
    <rPh sb="14" eb="15">
      <t>ワ</t>
    </rPh>
    <rPh sb="17" eb="19">
      <t>ヒツヨウ</t>
    </rPh>
    <phoneticPr fontId="19"/>
  </si>
  <si>
    <t>登録業種区分</t>
    <rPh sb="0" eb="2">
      <t>トウロク</t>
    </rPh>
    <rPh sb="2" eb="4">
      <t>ギョウシュ</t>
    </rPh>
    <rPh sb="4" eb="6">
      <t>クブン</t>
    </rPh>
    <phoneticPr fontId="19"/>
  </si>
  <si>
    <t>注文者</t>
    <rPh sb="0" eb="2">
      <t>チュウモン</t>
    </rPh>
    <rPh sb="2" eb="3">
      <t>シャ</t>
    </rPh>
    <phoneticPr fontId="19"/>
  </si>
  <si>
    <t>元請・
下請</t>
    <rPh sb="0" eb="1">
      <t>モト</t>
    </rPh>
    <rPh sb="1" eb="2">
      <t>ウ</t>
    </rPh>
    <rPh sb="4" eb="6">
      <t>シタウ</t>
    </rPh>
    <phoneticPr fontId="19"/>
  </si>
  <si>
    <t>件名</t>
    <rPh sb="0" eb="2">
      <t>ケンメイ</t>
    </rPh>
    <phoneticPr fontId="19"/>
  </si>
  <si>
    <t>測量等対象の規模等</t>
    <rPh sb="0" eb="2">
      <t>ソクリョウ</t>
    </rPh>
    <rPh sb="2" eb="3">
      <t>トウ</t>
    </rPh>
    <rPh sb="3" eb="5">
      <t>タイショウ</t>
    </rPh>
    <rPh sb="6" eb="8">
      <t>キボ</t>
    </rPh>
    <rPh sb="8" eb="9">
      <t>ナド</t>
    </rPh>
    <phoneticPr fontId="19"/>
  </si>
  <si>
    <t>業務場所
都道府県名</t>
    <rPh sb="0" eb="2">
      <t>ギョウム</t>
    </rPh>
    <rPh sb="2" eb="4">
      <t>バショ</t>
    </rPh>
    <rPh sb="3" eb="4">
      <t>コウジョウ</t>
    </rPh>
    <rPh sb="5" eb="9">
      <t>トドウフケン</t>
    </rPh>
    <rPh sb="9" eb="10">
      <t>メイ</t>
    </rPh>
    <phoneticPr fontId="19"/>
  </si>
  <si>
    <t>請負代金の額
（千円）</t>
    <rPh sb="0" eb="2">
      <t>ウケオイ</t>
    </rPh>
    <rPh sb="2" eb="4">
      <t>ダイキン</t>
    </rPh>
    <rPh sb="5" eb="6">
      <t>ガク</t>
    </rPh>
    <rPh sb="8" eb="10">
      <t>センエン</t>
    </rPh>
    <phoneticPr fontId="19"/>
  </si>
  <si>
    <t>着手年月
完成(予定)年月</t>
    <rPh sb="0" eb="2">
      <t>チャクシュ</t>
    </rPh>
    <rPh sb="2" eb="4">
      <t>ネンゲツ</t>
    </rPh>
    <rPh sb="5" eb="7">
      <t>カンセイ</t>
    </rPh>
    <rPh sb="8" eb="10">
      <t>ヨテイ</t>
    </rPh>
    <rPh sb="11" eb="13">
      <t>ネンゲツ</t>
    </rPh>
    <phoneticPr fontId="19"/>
  </si>
  <si>
    <t/>
  </si>
  <si>
    <t>年　月から
　年　月</t>
    <rPh sb="0" eb="1">
      <t>ネン</t>
    </rPh>
    <rPh sb="2" eb="3">
      <t>ゲツ</t>
    </rPh>
    <rPh sb="7" eb="8">
      <t>ネン</t>
    </rPh>
    <rPh sb="9" eb="10">
      <t>ツキ</t>
    </rPh>
    <phoneticPr fontId="19"/>
  </si>
  <si>
    <t>「所属」欄は、様式第4号「営業所一覧表」に入力した営業所等が表示されます。</t>
    <rPh sb="1" eb="3">
      <t>ショゾク</t>
    </rPh>
    <rPh sb="4" eb="5">
      <t>ラン</t>
    </rPh>
    <rPh sb="7" eb="9">
      <t>ヨウシキ</t>
    </rPh>
    <rPh sb="9" eb="10">
      <t>ダイ</t>
    </rPh>
    <rPh sb="11" eb="12">
      <t>ゴウ</t>
    </rPh>
    <rPh sb="13" eb="16">
      <t>エイギョウショ</t>
    </rPh>
    <rPh sb="16" eb="18">
      <t>イチラン</t>
    </rPh>
    <rPh sb="18" eb="19">
      <t>ヒョウ</t>
    </rPh>
    <rPh sb="21" eb="23">
      <t>ニュウリョク</t>
    </rPh>
    <rPh sb="25" eb="28">
      <t>エイギョウショ</t>
    </rPh>
    <rPh sb="28" eb="29">
      <t>トウ</t>
    </rPh>
    <rPh sb="30" eb="32">
      <t>ヒョウジ</t>
    </rPh>
    <phoneticPr fontId="19"/>
  </si>
  <si>
    <t>免許が複数ある場合は、セルの中で改行（ALT+ENTERキー）して記載し、行の高さも調整してください。</t>
    <rPh sb="0" eb="2">
      <t>メンキョ</t>
    </rPh>
    <rPh sb="3" eb="5">
      <t>フクスウ</t>
    </rPh>
    <rPh sb="7" eb="9">
      <t>バアイ</t>
    </rPh>
    <rPh sb="14" eb="15">
      <t>ナカ</t>
    </rPh>
    <rPh sb="16" eb="18">
      <t>カイギョウ</t>
    </rPh>
    <rPh sb="33" eb="35">
      <t>キサイ</t>
    </rPh>
    <rPh sb="37" eb="38">
      <t>ギョウ</t>
    </rPh>
    <rPh sb="39" eb="40">
      <t>タカ</t>
    </rPh>
    <rPh sb="42" eb="44">
      <t>チョウセイ</t>
    </rPh>
    <phoneticPr fontId="19"/>
  </si>
  <si>
    <t>「取得年月日」は、和暦、西暦のいずれかに統一して記載ください。</t>
    <phoneticPr fontId="19"/>
  </si>
  <si>
    <t>様式第３号</t>
    <rPh sb="0" eb="2">
      <t>ヨウシキ</t>
    </rPh>
    <rPh sb="2" eb="3">
      <t>ダイ</t>
    </rPh>
    <rPh sb="4" eb="5">
      <t>ゴウ</t>
    </rPh>
    <phoneticPr fontId="19"/>
  </si>
  <si>
    <t>技術職員一覧表</t>
    <rPh sb="0" eb="2">
      <t>ギジュツ</t>
    </rPh>
    <rPh sb="2" eb="4">
      <t>ショクイン</t>
    </rPh>
    <rPh sb="4" eb="6">
      <t>イチラン</t>
    </rPh>
    <rPh sb="6" eb="7">
      <t>ヒョウ</t>
    </rPh>
    <phoneticPr fontId="19"/>
  </si>
  <si>
    <t>1　本表は、所属する技術職員について、申請日現在で作成すること。</t>
    <rPh sb="2" eb="3">
      <t>ホン</t>
    </rPh>
    <rPh sb="3" eb="4">
      <t>ヒョウ</t>
    </rPh>
    <rPh sb="6" eb="8">
      <t>ショゾク</t>
    </rPh>
    <rPh sb="10" eb="12">
      <t>ギジュツ</t>
    </rPh>
    <rPh sb="12" eb="14">
      <t>ショクイン</t>
    </rPh>
    <rPh sb="19" eb="21">
      <t>シンセイ</t>
    </rPh>
    <rPh sb="21" eb="22">
      <t>ビ</t>
    </rPh>
    <rPh sb="22" eb="24">
      <t>ゲンザイ</t>
    </rPh>
    <rPh sb="25" eb="27">
      <t>サクセイ</t>
    </rPh>
    <phoneticPr fontId="19"/>
  </si>
  <si>
    <t>2　記載する技術職員は、常勤又は直接雇用のみとする。</t>
    <rPh sb="2" eb="4">
      <t>キサイ</t>
    </rPh>
    <rPh sb="6" eb="8">
      <t>ギジュツ</t>
    </rPh>
    <rPh sb="8" eb="10">
      <t>ショクイン</t>
    </rPh>
    <rPh sb="12" eb="14">
      <t>ジョウキン</t>
    </rPh>
    <rPh sb="14" eb="15">
      <t>マタ</t>
    </rPh>
    <rPh sb="16" eb="18">
      <t>チョクセツ</t>
    </rPh>
    <rPh sb="18" eb="20">
      <t>コヨウ</t>
    </rPh>
    <phoneticPr fontId="19"/>
  </si>
  <si>
    <t>3　「所属」欄は、本社（店）又は営業所名を記載してください。</t>
    <rPh sb="3" eb="5">
      <t>ショゾク</t>
    </rPh>
    <rPh sb="6" eb="7">
      <t>ラン</t>
    </rPh>
    <rPh sb="9" eb="11">
      <t>ホンシャ</t>
    </rPh>
    <rPh sb="12" eb="13">
      <t>ミセ</t>
    </rPh>
    <rPh sb="14" eb="15">
      <t>マタ</t>
    </rPh>
    <rPh sb="16" eb="19">
      <t>エイギョウショ</t>
    </rPh>
    <rPh sb="19" eb="20">
      <t>メイ</t>
    </rPh>
    <rPh sb="21" eb="23">
      <t>キサイ</t>
    </rPh>
    <phoneticPr fontId="19"/>
  </si>
  <si>
    <t>3　「学校の種類」欄には、大学、高等専門学校等の別を記載してください。</t>
    <rPh sb="3" eb="5">
      <t>ガッコウ</t>
    </rPh>
    <rPh sb="6" eb="8">
      <t>シュルイ</t>
    </rPh>
    <rPh sb="9" eb="10">
      <t>ラン</t>
    </rPh>
    <rPh sb="13" eb="15">
      <t>ダイガク</t>
    </rPh>
    <rPh sb="16" eb="18">
      <t>コウトウ</t>
    </rPh>
    <rPh sb="18" eb="20">
      <t>センモン</t>
    </rPh>
    <rPh sb="20" eb="22">
      <t>ガッコウ</t>
    </rPh>
    <rPh sb="22" eb="23">
      <t>トウ</t>
    </rPh>
    <rPh sb="24" eb="25">
      <t>ベツ</t>
    </rPh>
    <rPh sb="26" eb="28">
      <t>キサイ</t>
    </rPh>
    <phoneticPr fontId="19"/>
  </si>
  <si>
    <t>4　「法令による免許等」欄には、業務に関し法律又は命令による免許又は技術若しくは技能の認定を受けたものを記載してください。</t>
    <rPh sb="3" eb="5">
      <t>ホウレイ</t>
    </rPh>
    <rPh sb="8" eb="10">
      <t>メンキョ</t>
    </rPh>
    <rPh sb="10" eb="11">
      <t>トウ</t>
    </rPh>
    <rPh sb="12" eb="13">
      <t>ラン</t>
    </rPh>
    <rPh sb="16" eb="18">
      <t>ギョウム</t>
    </rPh>
    <rPh sb="19" eb="20">
      <t>カン</t>
    </rPh>
    <rPh sb="21" eb="23">
      <t>ホウリツ</t>
    </rPh>
    <rPh sb="23" eb="24">
      <t>マタ</t>
    </rPh>
    <rPh sb="25" eb="27">
      <t>メイレイ</t>
    </rPh>
    <rPh sb="30" eb="32">
      <t>メンキョ</t>
    </rPh>
    <rPh sb="32" eb="33">
      <t>マタ</t>
    </rPh>
    <rPh sb="34" eb="36">
      <t>ギジュツ</t>
    </rPh>
    <rPh sb="36" eb="37">
      <t>モ</t>
    </rPh>
    <rPh sb="40" eb="42">
      <t>ギノウ</t>
    </rPh>
    <rPh sb="43" eb="45">
      <t>ニンテイ</t>
    </rPh>
    <rPh sb="46" eb="47">
      <t>ウ</t>
    </rPh>
    <rPh sb="52" eb="54">
      <t>キサイ</t>
    </rPh>
    <phoneticPr fontId="19"/>
  </si>
  <si>
    <t>5　「実務経歴」欄には、最近のものから記載し、純粋に測量、建設コンサルタント等業務に従事した職種及び地位を記載してください。</t>
    <rPh sb="3" eb="5">
      <t>ジツム</t>
    </rPh>
    <rPh sb="5" eb="7">
      <t>ケイレキ</t>
    </rPh>
    <rPh sb="8" eb="9">
      <t>ラン</t>
    </rPh>
    <rPh sb="12" eb="14">
      <t>サイキン</t>
    </rPh>
    <rPh sb="19" eb="21">
      <t>キサイ</t>
    </rPh>
    <rPh sb="23" eb="25">
      <t>ジュンスイ</t>
    </rPh>
    <rPh sb="26" eb="28">
      <t>ソクリョウ</t>
    </rPh>
    <rPh sb="29" eb="31">
      <t>ケンセツ</t>
    </rPh>
    <rPh sb="38" eb="39">
      <t>トウ</t>
    </rPh>
    <rPh sb="39" eb="41">
      <t>ギョウム</t>
    </rPh>
    <rPh sb="42" eb="44">
      <t>ジュウジ</t>
    </rPh>
    <rPh sb="46" eb="48">
      <t>ショクシュ</t>
    </rPh>
    <rPh sb="48" eb="49">
      <t>オヨ</t>
    </rPh>
    <rPh sb="50" eb="52">
      <t>チイ</t>
    </rPh>
    <rPh sb="53" eb="55">
      <t>キサイ</t>
    </rPh>
    <phoneticPr fontId="19"/>
  </si>
  <si>
    <t>氏名</t>
    <rPh sb="0" eb="2">
      <t>シメイ</t>
    </rPh>
    <phoneticPr fontId="19"/>
  </si>
  <si>
    <t>所属</t>
    <rPh sb="0" eb="2">
      <t>ショゾク</t>
    </rPh>
    <phoneticPr fontId="19"/>
  </si>
  <si>
    <t>最終学歴</t>
    <rPh sb="0" eb="2">
      <t>サイシュウ</t>
    </rPh>
    <rPh sb="2" eb="4">
      <t>ガクレキ</t>
    </rPh>
    <phoneticPr fontId="19"/>
  </si>
  <si>
    <t>法令による免許等</t>
    <rPh sb="0" eb="2">
      <t>ホウレイ</t>
    </rPh>
    <rPh sb="5" eb="7">
      <t>メンキョ</t>
    </rPh>
    <rPh sb="7" eb="8">
      <t>トウ</t>
    </rPh>
    <phoneticPr fontId="19"/>
  </si>
  <si>
    <t>実務経歴</t>
    <rPh sb="0" eb="2">
      <t>ジツム</t>
    </rPh>
    <rPh sb="2" eb="4">
      <t>ケイレキ</t>
    </rPh>
    <phoneticPr fontId="19"/>
  </si>
  <si>
    <t>実務経験
年月</t>
    <rPh sb="0" eb="2">
      <t>ジツム</t>
    </rPh>
    <rPh sb="2" eb="4">
      <t>ケイケン</t>
    </rPh>
    <rPh sb="5" eb="7">
      <t>ネンゲツ</t>
    </rPh>
    <phoneticPr fontId="19"/>
  </si>
  <si>
    <t>学校の種類</t>
    <rPh sb="0" eb="2">
      <t>ガッコウ</t>
    </rPh>
    <rPh sb="3" eb="5">
      <t>シュルイ</t>
    </rPh>
    <phoneticPr fontId="19"/>
  </si>
  <si>
    <t>専攻学科</t>
    <rPh sb="0" eb="2">
      <t>センコウ</t>
    </rPh>
    <rPh sb="2" eb="4">
      <t>ガッカ</t>
    </rPh>
    <phoneticPr fontId="19"/>
  </si>
  <si>
    <t>名称</t>
    <rPh sb="0" eb="2">
      <t>メイショウ</t>
    </rPh>
    <phoneticPr fontId="19"/>
  </si>
  <si>
    <t>取得年月日</t>
    <rPh sb="0" eb="2">
      <t>シュトク</t>
    </rPh>
    <rPh sb="2" eb="5">
      <t>ネンガッピ</t>
    </rPh>
    <phoneticPr fontId="19"/>
  </si>
  <si>
    <t>　</t>
    <phoneticPr fontId="19"/>
  </si>
  <si>
    <t>年　月</t>
    <rPh sb="0" eb="1">
      <t>ネン</t>
    </rPh>
    <rPh sb="2" eb="3">
      <t>ツキ</t>
    </rPh>
    <phoneticPr fontId="19"/>
  </si>
  <si>
    <t>委任先一覧表（測量・建設コンサルタント等業務）</t>
    <rPh sb="0" eb="3">
      <t>イニンサキ</t>
    </rPh>
    <phoneticPr fontId="2"/>
  </si>
  <si>
    <t>6.登録部門及び希望業務-土木関係建設コンサルタント業務-建設コンサルタント欄最大行数</t>
    <rPh sb="13" eb="17">
      <t>ドボクカンケイ</t>
    </rPh>
    <rPh sb="26" eb="28">
      <t>ギョウム</t>
    </rPh>
    <rPh sb="38" eb="39">
      <t>ラン</t>
    </rPh>
    <rPh sb="39" eb="41">
      <t>サイダイ</t>
    </rPh>
    <rPh sb="41" eb="43">
      <t>ギョウスウ</t>
    </rPh>
    <phoneticPr fontId="2"/>
  </si>
  <si>
    <t>8</t>
    <phoneticPr fontId="2"/>
  </si>
  <si>
    <t>6.登録部門及び希望業務-補償関係コンサルタント業務-補償コンサルタント欄最大行数</t>
    <rPh sb="13" eb="15">
      <t>ホショウ</t>
    </rPh>
    <rPh sb="15" eb="17">
      <t>カンケイ</t>
    </rPh>
    <rPh sb="24" eb="26">
      <t>ギョウム</t>
    </rPh>
    <rPh sb="36" eb="37">
      <t>ラン</t>
    </rPh>
    <rPh sb="37" eb="39">
      <t>サイダイ</t>
    </rPh>
    <rPh sb="39" eb="41">
      <t>ギョウスウ</t>
    </rPh>
    <phoneticPr fontId="2"/>
  </si>
  <si>
    <t>03</t>
    <phoneticPr fontId="2"/>
  </si>
  <si>
    <t>（13 代理申請時使用欄）</t>
    <rPh sb="4" eb="6">
      <t>ダイリ</t>
    </rPh>
    <rPh sb="6" eb="8">
      <t>シンセイ</t>
    </rPh>
    <rPh sb="8" eb="9">
      <t>ジ</t>
    </rPh>
    <rPh sb="9" eb="11">
      <t>シヨウ</t>
    </rPh>
    <rPh sb="11" eb="12">
      <t>ラン</t>
    </rPh>
    <phoneticPr fontId="2"/>
  </si>
  <si>
    <t>申請担当者</t>
    <rPh sb="0" eb="2">
      <t>シンセイ</t>
    </rPh>
    <phoneticPr fontId="2"/>
  </si>
  <si>
    <t>申請担当者郵便番号</t>
    <rPh sb="2" eb="5">
      <t>タントウシャ</t>
    </rPh>
    <phoneticPr fontId="2"/>
  </si>
  <si>
    <t>申請担当者住所</t>
    <rPh sb="2" eb="5">
      <t>タントウシャ</t>
    </rPh>
    <rPh sb="5" eb="7">
      <t>ジュウショ</t>
    </rPh>
    <phoneticPr fontId="2"/>
  </si>
  <si>
    <t>申請担当者電話番号</t>
    <phoneticPr fontId="2"/>
  </si>
  <si>
    <t>本社（店）電話番号</t>
    <phoneticPr fontId="2"/>
  </si>
  <si>
    <t>本社（店）メールアドレス</t>
    <rPh sb="0" eb="2">
      <t>ホンシャ</t>
    </rPh>
    <phoneticPr fontId="2"/>
  </si>
  <si>
    <t>町名番地・建物名</t>
    <rPh sb="0" eb="2">
      <t>チョウメイ</t>
    </rPh>
    <rPh sb="2" eb="4">
      <t>バンチ</t>
    </rPh>
    <rPh sb="5" eb="7">
      <t>タテモノ</t>
    </rPh>
    <rPh sb="7" eb="8">
      <t>メイ</t>
    </rPh>
    <phoneticPr fontId="2"/>
  </si>
  <si>
    <t>受領書が必要な場合は、こちらの受領書を送付（返信用封筒同封）いただくか、会社の受領書を同封願います。</t>
    <rPh sb="0" eb="3">
      <t>ジュリョウショ</t>
    </rPh>
    <rPh sb="4" eb="6">
      <t>ヒツヨウ</t>
    </rPh>
    <rPh sb="7" eb="9">
      <t>バアイ</t>
    </rPh>
    <rPh sb="15" eb="18">
      <t>ジュリョウショ</t>
    </rPh>
    <rPh sb="19" eb="21">
      <t>ソウフ</t>
    </rPh>
    <rPh sb="22" eb="25">
      <t>ヘンシンヨウ</t>
    </rPh>
    <rPh sb="25" eb="27">
      <t>フウトウ</t>
    </rPh>
    <rPh sb="27" eb="29">
      <t>ドウフウ</t>
    </rPh>
    <rPh sb="36" eb="38">
      <t>カイシャ</t>
    </rPh>
    <rPh sb="39" eb="42">
      <t>ジュリョウショ</t>
    </rPh>
    <rPh sb="43" eb="45">
      <t>ドウフウ</t>
    </rPh>
    <rPh sb="45" eb="46">
      <t>ネガ</t>
    </rPh>
    <phoneticPr fontId="2"/>
  </si>
  <si>
    <t>様式第10号</t>
    <rPh sb="0" eb="2">
      <t>ヨウシキ</t>
    </rPh>
    <rPh sb="2" eb="3">
      <t>ダイ</t>
    </rPh>
    <rPh sb="5" eb="6">
      <t>ゴウ</t>
    </rPh>
    <phoneticPr fontId="2"/>
  </si>
  <si>
    <t>受　　領　　書</t>
    <rPh sb="0" eb="1">
      <t>ウケ</t>
    </rPh>
    <rPh sb="3" eb="4">
      <t>リョウ</t>
    </rPh>
    <rPh sb="6" eb="7">
      <t>ショ</t>
    </rPh>
    <phoneticPr fontId="2"/>
  </si>
  <si>
    <t>会社名</t>
    <rPh sb="0" eb="2">
      <t>カイシャ</t>
    </rPh>
    <rPh sb="2" eb="3">
      <t>メイ</t>
    </rPh>
    <phoneticPr fontId="2"/>
  </si>
  <si>
    <t>様</t>
    <rPh sb="0" eb="1">
      <t>サマ</t>
    </rPh>
    <phoneticPr fontId="2"/>
  </si>
  <si>
    <t>　　　受付印（日付及び番号）</t>
    <phoneticPr fontId="2"/>
  </si>
  <si>
    <t>入札参加資格審査申請書を受領しました。</t>
    <rPh sb="0" eb="2">
      <t>ニュウサツ</t>
    </rPh>
    <rPh sb="2" eb="4">
      <t>サンカ</t>
    </rPh>
    <rPh sb="4" eb="6">
      <t>シカク</t>
    </rPh>
    <rPh sb="6" eb="8">
      <t>シンサ</t>
    </rPh>
    <rPh sb="8" eb="11">
      <t>シンセイショ</t>
    </rPh>
    <rPh sb="12" eb="14">
      <t>ジュリョウ</t>
    </rPh>
    <phoneticPr fontId="2"/>
  </si>
  <si>
    <t>　登録有効期間内に、申請時の内容に変更が生じた場合は、入札参加資格審査申請書変更届</t>
    <rPh sb="1" eb="3">
      <t>トウロク</t>
    </rPh>
    <rPh sb="3" eb="5">
      <t>ユウコウ</t>
    </rPh>
    <rPh sb="5" eb="7">
      <t>キカン</t>
    </rPh>
    <rPh sb="7" eb="8">
      <t>ナイ</t>
    </rPh>
    <rPh sb="10" eb="12">
      <t>シンセイ</t>
    </rPh>
    <rPh sb="12" eb="13">
      <t>ジ</t>
    </rPh>
    <rPh sb="14" eb="16">
      <t>ナイヨウ</t>
    </rPh>
    <rPh sb="17" eb="19">
      <t>ヘンコウ</t>
    </rPh>
    <rPh sb="20" eb="21">
      <t>ショウ</t>
    </rPh>
    <rPh sb="23" eb="25">
      <t>バアイ</t>
    </rPh>
    <phoneticPr fontId="2"/>
  </si>
  <si>
    <t>及び関連する添付書類を提出してください。</t>
    <rPh sb="0" eb="1">
      <t>オヨ</t>
    </rPh>
    <rPh sb="2" eb="4">
      <t>カンレン</t>
    </rPh>
    <rPh sb="6" eb="8">
      <t>テンプ</t>
    </rPh>
    <rPh sb="8" eb="10">
      <t>ショルイ</t>
    </rPh>
    <rPh sb="11" eb="13">
      <t>テイシュツ</t>
    </rPh>
    <phoneticPr fontId="2"/>
  </si>
  <si>
    <t>登録有効期間</t>
    <rPh sb="0" eb="2">
      <t>トウロク</t>
    </rPh>
    <rPh sb="2" eb="4">
      <t>ユウコウ</t>
    </rPh>
    <rPh sb="4" eb="6">
      <t>キカン</t>
    </rPh>
    <phoneticPr fontId="2"/>
  </si>
  <si>
    <t>から</t>
    <phoneticPr fontId="2"/>
  </si>
  <si>
    <t>まで</t>
    <phoneticPr fontId="2"/>
  </si>
  <si>
    <t>担当窓口</t>
    <rPh sb="0" eb="2">
      <t>タントウ</t>
    </rPh>
    <rPh sb="2" eb="4">
      <t>マドグチ</t>
    </rPh>
    <phoneticPr fontId="2"/>
  </si>
  <si>
    <t>申請担当者の住所・電話番号が本社と同じ場合、チェックする</t>
    <rPh sb="6" eb="8">
      <t>ジュウショ</t>
    </rPh>
    <rPh sb="9" eb="13">
      <t>デンワバンゴウ</t>
    </rPh>
    <phoneticPr fontId="2"/>
  </si>
  <si>
    <r>
      <t>競争入札参加資格審査申請書</t>
    </r>
    <r>
      <rPr>
        <sz val="11"/>
        <color indexed="8"/>
        <rFont val="BIZ UDゴシック"/>
        <family val="3"/>
        <charset val="128"/>
      </rPr>
      <t>（測量・建設コンサルタント）</t>
    </r>
    <rPh sb="0" eb="2">
      <t>キョウソウ</t>
    </rPh>
    <rPh sb="2" eb="4">
      <t>ニュウサツ</t>
    </rPh>
    <rPh sb="4" eb="6">
      <t>サンカ</t>
    </rPh>
    <rPh sb="6" eb="8">
      <t>シカク</t>
    </rPh>
    <rPh sb="8" eb="10">
      <t>シンサ</t>
    </rPh>
    <rPh sb="10" eb="12">
      <t>シンセイ</t>
    </rPh>
    <rPh sb="12" eb="13">
      <t>ショ</t>
    </rPh>
    <rPh sb="14" eb="16">
      <t>ソクリョウ</t>
    </rPh>
    <rPh sb="17" eb="19">
      <t>ケンセツ</t>
    </rPh>
    <phoneticPr fontId="19"/>
  </si>
  <si>
    <t>入札参加資格者名簿登載日</t>
    <rPh sb="0" eb="2">
      <t>ニュウサツ</t>
    </rPh>
    <rPh sb="2" eb="4">
      <t>サンカ</t>
    </rPh>
    <rPh sb="4" eb="7">
      <t>シカクシャ</t>
    </rPh>
    <rPh sb="7" eb="9">
      <t>メイボ</t>
    </rPh>
    <rPh sb="9" eb="12">
      <t>トウサイビ</t>
    </rPh>
    <phoneticPr fontId="2"/>
  </si>
  <si>
    <t>から</t>
    <phoneticPr fontId="2"/>
  </si>
  <si>
    <r>
      <t>一般競争（指名競争）参加資格審査申請書</t>
    </r>
    <r>
      <rPr>
        <b/>
        <sz val="18"/>
        <color rgb="FFFF0000"/>
        <rFont val="BIZ UDゴシック"/>
        <family val="3"/>
        <charset val="128"/>
      </rPr>
      <t>【定期受付】</t>
    </r>
    <rPh sb="20" eb="22">
      <t>テイキ</t>
    </rPh>
    <rPh sb="22" eb="24">
      <t>ウケツケ</t>
    </rPh>
    <phoneticPr fontId="2"/>
  </si>
  <si>
    <t>令和7・8年度において、</t>
    <rPh sb="0" eb="2">
      <t>レイワ</t>
    </rPh>
    <phoneticPr fontId="2"/>
  </si>
  <si>
    <t>様式第１号</t>
    <rPh sb="0" eb="2">
      <t>ヨウシキ</t>
    </rPh>
    <rPh sb="2" eb="3">
      <t>ダイ</t>
    </rPh>
    <rPh sb="4" eb="5">
      <t>ゴウ</t>
    </rPh>
    <phoneticPr fontId="19"/>
  </si>
  <si>
    <t>令和7・8年度において、貴町で行われる建設関連業務等に係る競争入札に参加する資格の審査を申請します。</t>
    <rPh sb="0" eb="2">
      <t>レイワ</t>
    </rPh>
    <rPh sb="5" eb="7">
      <t>ネンド</t>
    </rPh>
    <rPh sb="12" eb="13">
      <t>キ</t>
    </rPh>
    <rPh sb="13" eb="14">
      <t>マチ</t>
    </rPh>
    <rPh sb="15" eb="16">
      <t>オコナ</t>
    </rPh>
    <rPh sb="19" eb="21">
      <t>ケンセツ</t>
    </rPh>
    <rPh sb="21" eb="23">
      <t>カンレン</t>
    </rPh>
    <rPh sb="23" eb="25">
      <t>ギョウム</t>
    </rPh>
    <rPh sb="25" eb="26">
      <t>トウ</t>
    </rPh>
    <rPh sb="27" eb="28">
      <t>カカ</t>
    </rPh>
    <rPh sb="29" eb="31">
      <t>キョウソウ</t>
    </rPh>
    <rPh sb="31" eb="33">
      <t>ニュウサツ</t>
    </rPh>
    <rPh sb="34" eb="36">
      <t>サンカ</t>
    </rPh>
    <rPh sb="38" eb="40">
      <t>シカク</t>
    </rPh>
    <rPh sb="41" eb="43">
      <t>シンサ</t>
    </rPh>
    <rPh sb="44" eb="46">
      <t>シンセイ</t>
    </rPh>
    <phoneticPr fontId="19"/>
  </si>
  <si>
    <t>01.佐井村内</t>
    <rPh sb="3" eb="5">
      <t>サイ</t>
    </rPh>
    <rPh sb="5" eb="7">
      <t>ソンナイ</t>
    </rPh>
    <phoneticPr fontId="19"/>
  </si>
  <si>
    <t>02.下北郡内（上記1以外）</t>
    <rPh sb="3" eb="5">
      <t>シモキタ</t>
    </rPh>
    <rPh sb="5" eb="6">
      <t>グン</t>
    </rPh>
    <rPh sb="6" eb="7">
      <t>ナイ</t>
    </rPh>
    <rPh sb="8" eb="10">
      <t>ジョウキ</t>
    </rPh>
    <rPh sb="11" eb="13">
      <t>イガイ</t>
    </rPh>
    <phoneticPr fontId="19"/>
  </si>
  <si>
    <t>03.青森県内</t>
    <rPh sb="3" eb="5">
      <t>アオモリ</t>
    </rPh>
    <rPh sb="5" eb="7">
      <t>ケンナイ</t>
    </rPh>
    <phoneticPr fontId="19"/>
  </si>
  <si>
    <t>04.東北圏域</t>
    <rPh sb="3" eb="5">
      <t>トウホク</t>
    </rPh>
    <rPh sb="5" eb="7">
      <t>ケンイキ</t>
    </rPh>
    <phoneticPr fontId="19"/>
  </si>
  <si>
    <t>05.全国</t>
    <rPh sb="3" eb="5">
      <t>ゼンコク</t>
    </rPh>
    <phoneticPr fontId="19"/>
  </si>
  <si>
    <t>06.その他</t>
    <rPh sb="5" eb="6">
      <t>タ</t>
    </rPh>
    <phoneticPr fontId="19"/>
  </si>
  <si>
    <t>その他の業種</t>
    <rPh sb="2" eb="3">
      <t>タ</t>
    </rPh>
    <rPh sb="4" eb="6">
      <t>ギョウシュ</t>
    </rPh>
    <phoneticPr fontId="2"/>
  </si>
  <si>
    <t>その他の業種</t>
    <rPh sb="2" eb="3">
      <t>タ</t>
    </rPh>
    <rPh sb="4" eb="6">
      <t>ギョウシュ</t>
    </rPh>
    <phoneticPr fontId="19"/>
  </si>
  <si>
    <t>佐井村　総務課　管財係</t>
    <rPh sb="0" eb="3">
      <t>サイムラ</t>
    </rPh>
    <rPh sb="4" eb="6">
      <t>ソウム</t>
    </rPh>
    <rPh sb="6" eb="7">
      <t>カ</t>
    </rPh>
    <rPh sb="8" eb="10">
      <t>カンザイ</t>
    </rPh>
    <rPh sb="10" eb="11">
      <t>カカリ</t>
    </rPh>
    <phoneticPr fontId="2"/>
  </si>
  <si>
    <t>　TEL　0175-38-2111(代表)</t>
    <rPh sb="18" eb="20">
      <t>ダイヒョウ</t>
    </rPh>
    <phoneticPr fontId="2"/>
  </si>
  <si>
    <t>佐井村長　殿</t>
    <rPh sb="0" eb="2">
      <t>サイ</t>
    </rPh>
    <rPh sb="2" eb="4">
      <t>ソンチョウ</t>
    </rPh>
    <rPh sb="5" eb="6">
      <t>トノ</t>
    </rPh>
    <phoneticPr fontId="2"/>
  </si>
  <si>
    <t>佐井村長</t>
    <rPh sb="0" eb="2">
      <t>サイ</t>
    </rPh>
    <rPh sb="2" eb="4">
      <t>ソンチョウ</t>
    </rPh>
    <phoneticPr fontId="2"/>
  </si>
  <si>
    <t>佐井村長　　殿</t>
    <rPh sb="0" eb="2">
      <t>サイ</t>
    </rPh>
    <rPh sb="2" eb="4">
      <t>ソンチョウ</t>
    </rPh>
    <rPh sb="6" eb="7">
      <t>ドノ</t>
    </rPh>
    <phoneticPr fontId="2"/>
  </si>
  <si>
    <t>　貴村との契約の締結、代金の請求及び受領その他の一切の取引に関しては、</t>
    <rPh sb="1" eb="2">
      <t>キ</t>
    </rPh>
    <rPh sb="2" eb="3">
      <t>ムラ</t>
    </rPh>
    <rPh sb="5" eb="7">
      <t>ケイヤク</t>
    </rPh>
    <rPh sb="8" eb="10">
      <t>テイケツ</t>
    </rPh>
    <rPh sb="11" eb="13">
      <t>ダイキン</t>
    </rPh>
    <rPh sb="14" eb="16">
      <t>セイキュウ</t>
    </rPh>
    <rPh sb="16" eb="17">
      <t>オヨ</t>
    </rPh>
    <rPh sb="18" eb="20">
      <t>ジュリョウ</t>
    </rPh>
    <rPh sb="22" eb="23">
      <t>タ</t>
    </rPh>
    <rPh sb="24" eb="26">
      <t>イッサイ</t>
    </rPh>
    <rPh sb="27" eb="29">
      <t>トリヒキ</t>
    </rPh>
    <rPh sb="30" eb="31">
      <t>カン</t>
    </rPh>
    <phoneticPr fontId="2"/>
  </si>
  <si>
    <t>佐井村長　殿</t>
    <rPh sb="0" eb="2">
      <t>サイ</t>
    </rPh>
    <rPh sb="2" eb="4">
      <t>ソンチョウ</t>
    </rPh>
    <rPh sb="5" eb="6">
      <t>ドノ</t>
    </rPh>
    <phoneticPr fontId="2"/>
  </si>
  <si>
    <t>　私は、佐井村を相手方とする契約について、下記の者を代理人と定め、</t>
    <rPh sb="1" eb="2">
      <t>ワタシ</t>
    </rPh>
    <rPh sb="4" eb="7">
      <t>サイムラ</t>
    </rPh>
    <rPh sb="8" eb="10">
      <t>アイテ</t>
    </rPh>
    <rPh sb="10" eb="11">
      <t>カタ</t>
    </rPh>
    <rPh sb="14" eb="16">
      <t>ケイヤク</t>
    </rPh>
    <rPh sb="21" eb="23">
      <t>カキ</t>
    </rPh>
    <rPh sb="24" eb="25">
      <t>モノ</t>
    </rPh>
    <rPh sb="26" eb="29">
      <t>ダイリニン</t>
    </rPh>
    <rPh sb="30" eb="31">
      <t>サダ</t>
    </rPh>
    <phoneticPr fontId="2"/>
  </si>
  <si>
    <t>佐井村</t>
    <rPh sb="0" eb="3">
      <t>サイムラ</t>
    </rPh>
    <phoneticPr fontId="2"/>
  </si>
  <si>
    <t>法人番号</t>
    <rPh sb="0" eb="2">
      <t>ホウジン</t>
    </rPh>
    <rPh sb="2" eb="4">
      <t>バンゴウ</t>
    </rPh>
    <phoneticPr fontId="2"/>
  </si>
  <si>
    <t>1-1</t>
    <phoneticPr fontId="2"/>
  </si>
  <si>
    <t>1-2</t>
  </si>
  <si>
    <t>1-3</t>
  </si>
  <si>
    <t>2-1</t>
    <phoneticPr fontId="2"/>
  </si>
  <si>
    <t>2-2</t>
  </si>
  <si>
    <t>2-3</t>
  </si>
  <si>
    <t>2-4</t>
  </si>
  <si>
    <t>2-5</t>
  </si>
  <si>
    <t>2-6</t>
  </si>
  <si>
    <t>2-7</t>
  </si>
  <si>
    <t>2-8</t>
  </si>
  <si>
    <t>2-9</t>
  </si>
  <si>
    <t>2-10</t>
  </si>
  <si>
    <t>2-11</t>
  </si>
  <si>
    <t>2-12</t>
  </si>
  <si>
    <t>2-13</t>
  </si>
  <si>
    <t>2-14</t>
  </si>
  <si>
    <t>2-15</t>
  </si>
  <si>
    <t>3-1</t>
    <phoneticPr fontId="2"/>
  </si>
  <si>
    <t>3-2</t>
  </si>
  <si>
    <t>3-3</t>
  </si>
  <si>
    <t>3-4</t>
  </si>
  <si>
    <t>3-5</t>
  </si>
  <si>
    <t>3-6</t>
  </si>
  <si>
    <t>3-7</t>
  </si>
  <si>
    <t>3-8</t>
  </si>
  <si>
    <t>3-9</t>
  </si>
  <si>
    <t>3-10</t>
  </si>
  <si>
    <t>3-11</t>
  </si>
  <si>
    <t>3-12</t>
  </si>
  <si>
    <t>3-13</t>
  </si>
  <si>
    <t>3-14</t>
  </si>
  <si>
    <t>3-15</t>
  </si>
  <si>
    <t>3-16</t>
  </si>
  <si>
    <t>3-17</t>
  </si>
  <si>
    <t>3-18</t>
  </si>
  <si>
    <t>3-19</t>
  </si>
  <si>
    <t>3-20</t>
  </si>
  <si>
    <t>4-1</t>
    <phoneticPr fontId="2"/>
  </si>
  <si>
    <t>5-1</t>
    <phoneticPr fontId="2"/>
  </si>
  <si>
    <t>5-2</t>
  </si>
  <si>
    <t>5-3</t>
  </si>
  <si>
    <t>5-4</t>
  </si>
  <si>
    <t>5-5</t>
  </si>
  <si>
    <t>5-6</t>
  </si>
  <si>
    <t>5-7</t>
  </si>
  <si>
    <t>5-8</t>
  </si>
  <si>
    <t>5-9</t>
  </si>
  <si>
    <t>総合保障</t>
    <rPh sb="0" eb="2">
      <t>ソウゴウ</t>
    </rPh>
    <rPh sb="2" eb="4">
      <t>ホショウ</t>
    </rPh>
    <phoneticPr fontId="2"/>
  </si>
  <si>
    <t>6-1</t>
    <phoneticPr fontId="2"/>
  </si>
  <si>
    <t>6-2</t>
  </si>
  <si>
    <t>6-3</t>
  </si>
  <si>
    <t>6-4</t>
  </si>
  <si>
    <t>6-5</t>
  </si>
  <si>
    <t>6-6</t>
  </si>
  <si>
    <t>6-7</t>
  </si>
  <si>
    <t>6-8</t>
  </si>
  <si>
    <t>6-9</t>
  </si>
  <si>
    <t>6-10</t>
  </si>
  <si>
    <t>6-11</t>
  </si>
  <si>
    <t>漏水調査・配水池調査清掃等</t>
    <rPh sb="0" eb="2">
      <t>ロウスイ</t>
    </rPh>
    <rPh sb="2" eb="4">
      <t>チョウサ</t>
    </rPh>
    <rPh sb="5" eb="8">
      <t>ハイスイチ</t>
    </rPh>
    <rPh sb="8" eb="10">
      <t>チョウサ</t>
    </rPh>
    <rPh sb="10" eb="12">
      <t>セイソウ</t>
    </rPh>
    <rPh sb="12" eb="13">
      <t>トウ</t>
    </rPh>
    <phoneticPr fontId="19"/>
  </si>
  <si>
    <t>登記手続等</t>
    <rPh sb="0" eb="2">
      <t>トウキ</t>
    </rPh>
    <rPh sb="2" eb="4">
      <t>テツヅキ</t>
    </rPh>
    <rPh sb="4" eb="5">
      <t>トウ</t>
    </rPh>
    <phoneticPr fontId="19"/>
  </si>
  <si>
    <t>6-12</t>
  </si>
  <si>
    <t>6-13</t>
  </si>
  <si>
    <t>登録番号</t>
    <rPh sb="0" eb="2">
      <t>トウロク</t>
    </rPh>
    <rPh sb="2" eb="4">
      <t>バンゴウ</t>
    </rPh>
    <phoneticPr fontId="2"/>
  </si>
  <si>
    <t>登録年月日</t>
    <rPh sb="0" eb="2">
      <t>トウロク</t>
    </rPh>
    <rPh sb="2" eb="5">
      <t>ネンガッピ</t>
    </rPh>
    <phoneticPr fontId="2"/>
  </si>
  <si>
    <t>-</t>
  </si>
  <si>
    <t>＠</t>
  </si>
  <si>
    <t>　佐井村長　殿</t>
    <rPh sb="1" eb="4">
      <t>サイムラチョウ</t>
    </rPh>
    <phoneticPr fontId="19"/>
  </si>
  <si>
    <t>　次回の定期申請受付は、令和10年1月の予定です。</t>
    <rPh sb="1" eb="3">
      <t>ジカイ</t>
    </rPh>
    <rPh sb="4" eb="6">
      <t>テイキ</t>
    </rPh>
    <rPh sb="6" eb="8">
      <t>シンセイ</t>
    </rPh>
    <rPh sb="8" eb="10">
      <t>ウケツケ</t>
    </rPh>
    <rPh sb="16" eb="17">
      <t>ネン</t>
    </rPh>
    <rPh sb="18" eb="19">
      <t>ガツ</t>
    </rPh>
    <rPh sb="20" eb="22">
      <t>ヨテイ</t>
    </rPh>
    <phoneticPr fontId="2"/>
  </si>
  <si>
    <t>※郵送により申請する場合は、「返信用封筒（切手貼付）」を送付してください。</t>
    <rPh sb="1" eb="3">
      <t>ユウソウ</t>
    </rPh>
    <rPh sb="6" eb="8">
      <t>シンセイ</t>
    </rPh>
    <rPh sb="10" eb="12">
      <t>バアイ</t>
    </rPh>
    <rPh sb="15" eb="18">
      <t>ヘンシンヨウ</t>
    </rPh>
    <rPh sb="18" eb="20">
      <t>フウトウ</t>
    </rPh>
    <rPh sb="21" eb="23">
      <t>キッテ</t>
    </rPh>
    <rPh sb="23" eb="25">
      <t>ハリツ</t>
    </rPh>
    <rPh sb="28" eb="30">
      <t>ソウフ</t>
    </rPh>
    <phoneticPr fontId="2"/>
  </si>
  <si>
    <t>　FAX　0175-38-2492</t>
    <phoneticPr fontId="2"/>
  </si>
  <si>
    <t>※財務諸表などの追加資料がありましたら、シートをごとに追加するか、ＰＤＦでご提出ください。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</si>
</sst>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411]ggge&quot;年&quot;m&quot;月&quot;d&quot;日&quot;;@"/>
    <numFmt numFmtId="178" formatCode="[=1]&quot;○&quot;;General"/>
    <numFmt numFmtId="179" formatCode="#,###&quot; 千円&quot;"/>
    <numFmt numFmtId="180" formatCode="#,###&quot; 年&quot;"/>
    <numFmt numFmtId="181" formatCode="#,###&quot; 人&quot;"/>
    <numFmt numFmtId="182" formatCode="[&lt;=999]000;[&lt;=9999]000\-00;000\-0000"/>
    <numFmt numFmtId="183" formatCode="[$-F800]dddd\,\ mmmm\ dd\,\ yyyy"/>
    <numFmt numFmtId="184" formatCode="yyyy&quot;年&quot;m&quot;月&quot;d&quot;日　から&quot;"/>
    <numFmt numFmtId="185" formatCode="yyyy&quot;年&quot;m&quot;月&quot;d&quot;日　まで&quot;"/>
    <numFmt numFmtId="186" formatCode="yyyy&quot;年&quot;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
      <sz val="11"/>
      <color theme="1"/>
      <name val="ＭＳ ゴシック"/>
      <family val="3"/>
      <charset val="128"/>
    </font>
    <font>
      <sz val="11"/>
      <name val="ＭＳ 明朝"/>
      <family val="1"/>
      <charset val="128"/>
    </font>
    <font>
      <sz val="14"/>
      <name val="ＭＳ 明朝"/>
      <family val="1"/>
      <charset val="128"/>
    </font>
    <font>
      <sz val="6"/>
      <name val="ＭＳ ゴシック"/>
      <family val="3"/>
      <charset val="128"/>
    </font>
    <font>
      <sz val="12"/>
      <name val="ＭＳ 明朝"/>
      <family val="1"/>
      <charset val="128"/>
    </font>
    <font>
      <sz val="11"/>
      <name val="ＭＳ ゴシック"/>
      <family val="3"/>
      <charset val="128"/>
    </font>
    <font>
      <sz val="9"/>
      <name val="ＭＳ 明朝"/>
      <family val="1"/>
      <charset val="128"/>
    </font>
    <font>
      <u/>
      <sz val="11"/>
      <color theme="10"/>
      <name val="ＭＳ ゴシック"/>
      <family val="3"/>
      <charset val="128"/>
    </font>
    <font>
      <sz val="9"/>
      <name val="ＭＳ ゴシック"/>
      <family val="3"/>
      <charset val="128"/>
    </font>
    <font>
      <sz val="10"/>
      <name val="ＭＳ 明朝"/>
      <family val="1"/>
      <charset val="128"/>
    </font>
    <font>
      <sz val="11"/>
      <color theme="1"/>
      <name val="ＭＳ 明朝"/>
      <family val="1"/>
      <charset val="128"/>
    </font>
    <font>
      <sz val="10"/>
      <color rgb="FFFF0000"/>
      <name val="ＭＳ 明朝"/>
      <family val="1"/>
      <charset val="128"/>
    </font>
    <font>
      <sz val="16"/>
      <name val="ＭＳ 明朝"/>
      <family val="1"/>
      <charset val="128"/>
    </font>
    <font>
      <sz val="9"/>
      <color rgb="FFFF0000"/>
      <name val="ＭＳ 明朝"/>
      <family val="1"/>
      <charset val="128"/>
    </font>
    <font>
      <sz val="20"/>
      <name val="ＭＳ 明朝"/>
      <family val="1"/>
      <charset val="128"/>
    </font>
    <font>
      <sz val="9"/>
      <color theme="1"/>
      <name val="ＭＳ 明朝"/>
      <family val="1"/>
      <charset val="128"/>
    </font>
    <font>
      <sz val="12"/>
      <color rgb="FF002060"/>
      <name val="UD デジタル 教科書体 NP-B"/>
      <family val="1"/>
      <charset val="128"/>
    </font>
    <font>
      <b/>
      <sz val="24"/>
      <name val="ＭＳ Ｐ明朝"/>
      <family val="1"/>
      <charset val="128"/>
    </font>
    <font>
      <sz val="24"/>
      <name val="ＭＳ Ｐ明朝"/>
      <family val="1"/>
      <charset val="128"/>
    </font>
    <font>
      <sz val="14"/>
      <name val="ＭＳ Ｐ明朝"/>
      <family val="1"/>
      <charset val="128"/>
    </font>
    <font>
      <sz val="11"/>
      <color rgb="FF002060"/>
      <name val="UD デジタル 教科書体 NP-B"/>
      <family val="1"/>
      <charset val="128"/>
    </font>
    <font>
      <sz val="14"/>
      <color rgb="FF002060"/>
      <name val="UD デジタル 教科書体 NP-B"/>
      <family val="1"/>
      <charset val="128"/>
    </font>
    <font>
      <sz val="16"/>
      <color rgb="FF002060"/>
      <name val="UD デジタル 教科書体 NP-B"/>
      <family val="1"/>
      <charset val="128"/>
    </font>
    <font>
      <sz val="10"/>
      <color rgb="FF002060"/>
      <name val="UD デジタル 教科書体 NP-B"/>
      <family val="1"/>
      <charset val="128"/>
    </font>
    <font>
      <b/>
      <sz val="18"/>
      <color theme="1"/>
      <name val="BIZ UDゴシック"/>
      <family val="3"/>
      <charset val="128"/>
    </font>
    <font>
      <sz val="10"/>
      <color theme="1"/>
      <name val="BIZ UDゴシック"/>
      <family val="3"/>
      <charset val="128"/>
    </font>
    <font>
      <b/>
      <sz val="16"/>
      <color theme="1"/>
      <name val="BIZ UDゴシック"/>
      <family val="3"/>
      <charset val="128"/>
    </font>
    <font>
      <sz val="12"/>
      <color theme="1"/>
      <name val="BIZ UDゴシック"/>
      <family val="3"/>
      <charset val="128"/>
    </font>
    <font>
      <sz val="11"/>
      <name val="BIZ UDゴシック"/>
      <family val="3"/>
      <charset val="128"/>
    </font>
    <font>
      <b/>
      <sz val="12"/>
      <color rgb="FF002060"/>
      <name val="BIZ UDゴシック"/>
      <family val="3"/>
      <charset val="128"/>
    </font>
    <font>
      <sz val="14"/>
      <color theme="0"/>
      <name val="BIZ UDゴシック"/>
      <family val="3"/>
      <charset val="128"/>
    </font>
    <font>
      <sz val="14"/>
      <color theme="1"/>
      <name val="BIZ UDゴシック"/>
      <family val="3"/>
      <charset val="128"/>
    </font>
    <font>
      <sz val="11"/>
      <color indexed="8"/>
      <name val="BIZ UDゴシック"/>
      <family val="3"/>
      <charset val="128"/>
    </font>
    <font>
      <sz val="10"/>
      <color theme="1"/>
      <name val="BIZ UD明朝 Medium"/>
      <family val="1"/>
      <charset val="128"/>
    </font>
    <font>
      <sz val="11"/>
      <color theme="1"/>
      <name val="BIZ UDゴシック"/>
      <family val="3"/>
      <charset val="128"/>
    </font>
    <font>
      <sz val="16"/>
      <color theme="1"/>
      <name val="BIZ UDゴシック"/>
      <family val="3"/>
      <charset val="128"/>
    </font>
    <font>
      <sz val="10"/>
      <color rgb="FFC00000"/>
      <name val="ＭＳ 明朝"/>
      <family val="1"/>
      <charset val="128"/>
    </font>
    <font>
      <sz val="10"/>
      <name val="ＭＳ Ｐ明朝"/>
      <family val="1"/>
      <charset val="128"/>
    </font>
    <font>
      <b/>
      <sz val="18"/>
      <color rgb="FFFF0000"/>
      <name val="BIZ UD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00F0E5"/>
        <bgColor indexed="64"/>
      </patternFill>
    </fill>
  </fills>
  <borders count="7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double">
        <color indexed="64"/>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s>
  <cellStyleXfs count="5">
    <xf numFmtId="0" fontId="0" fillId="0" borderId="0"/>
    <xf numFmtId="0" fontId="1" fillId="0" borderId="0"/>
    <xf numFmtId="0" fontId="16" fillId="0" borderId="0">
      <alignment vertical="center"/>
    </xf>
    <xf numFmtId="0" fontId="23" fillId="0" borderId="0" applyNumberFormat="0" applyFill="0" applyBorder="0" applyAlignment="0" applyProtection="0">
      <alignment vertical="center"/>
    </xf>
    <xf numFmtId="38" fontId="16" fillId="0" borderId="0" applyFont="0" applyFill="0" applyBorder="0" applyAlignment="0" applyProtection="0">
      <alignment vertical="center"/>
    </xf>
  </cellStyleXfs>
  <cellXfs count="557">
    <xf numFmtId="0" fontId="0" fillId="0" borderId="0" xfId="0"/>
    <xf numFmtId="49" fontId="4" fillId="0" borderId="0" xfId="1" applyNumberFormat="1" applyFont="1" applyAlignment="1">
      <alignment horizontal="centerContinuous" vertical="center"/>
    </xf>
    <xf numFmtId="49" fontId="4" fillId="0" borderId="0" xfId="1" applyNumberFormat="1" applyFont="1" applyAlignment="1">
      <alignment vertical="center"/>
    </xf>
    <xf numFmtId="0" fontId="3" fillId="0" borderId="1" xfId="0" applyFont="1" applyBorder="1"/>
    <xf numFmtId="0" fontId="3" fillId="0" borderId="18" xfId="0" applyFont="1" applyBorder="1"/>
    <xf numFmtId="0" fontId="3" fillId="0" borderId="0" xfId="0" applyFont="1"/>
    <xf numFmtId="176" fontId="4" fillId="0" borderId="0" xfId="1" applyNumberFormat="1" applyFont="1" applyAlignment="1">
      <alignment vertical="center"/>
    </xf>
    <xf numFmtId="176" fontId="4" fillId="0" borderId="0" xfId="1" applyNumberFormat="1" applyFont="1" applyAlignment="1">
      <alignment horizontal="centerContinuous" vertical="center"/>
    </xf>
    <xf numFmtId="176" fontId="11" fillId="0" borderId="8" xfId="1" applyNumberFormat="1" applyFont="1" applyBorder="1" applyAlignment="1">
      <alignment vertical="center"/>
    </xf>
    <xf numFmtId="176" fontId="11" fillId="0" borderId="12" xfId="1" applyNumberFormat="1" applyFont="1" applyBorder="1" applyAlignment="1">
      <alignment vertical="center"/>
    </xf>
    <xf numFmtId="176" fontId="9" fillId="0" borderId="0" xfId="1" applyNumberFormat="1" applyFont="1" applyAlignment="1">
      <alignment vertical="top"/>
    </xf>
    <xf numFmtId="176" fontId="4" fillId="0" borderId="0" xfId="1" applyNumberFormat="1" applyFont="1" applyAlignment="1">
      <alignment vertical="top"/>
    </xf>
    <xf numFmtId="176" fontId="11" fillId="0" borderId="0" xfId="1" applyNumberFormat="1" applyFont="1" applyAlignment="1">
      <alignment vertical="center"/>
    </xf>
    <xf numFmtId="176" fontId="11" fillId="0" borderId="0" xfId="1" applyNumberFormat="1" applyFont="1" applyAlignment="1">
      <alignment horizontal="right" vertical="center"/>
    </xf>
    <xf numFmtId="176" fontId="5" fillId="0" borderId="0" xfId="1" applyNumberFormat="1" applyFont="1" applyAlignment="1">
      <alignment vertical="center"/>
    </xf>
    <xf numFmtId="176" fontId="6" fillId="0" borderId="0" xfId="1" applyNumberFormat="1" applyFont="1" applyAlignment="1">
      <alignment vertical="center"/>
    </xf>
    <xf numFmtId="176" fontId="5" fillId="0" borderId="0" xfId="1" applyNumberFormat="1" applyFont="1" applyAlignment="1">
      <alignment horizontal="center" vertical="center"/>
    </xf>
    <xf numFmtId="176" fontId="4" fillId="0" borderId="0" xfId="1" applyNumberFormat="1" applyFont="1" applyAlignment="1">
      <alignment horizontal="right" vertical="center"/>
    </xf>
    <xf numFmtId="176" fontId="10" fillId="0" borderId="0" xfId="1" applyNumberFormat="1" applyFont="1"/>
    <xf numFmtId="176" fontId="4" fillId="0" borderId="0" xfId="1" applyNumberFormat="1" applyFont="1" applyAlignment="1">
      <alignment shrinkToFit="1"/>
    </xf>
    <xf numFmtId="176" fontId="11" fillId="0" borderId="0" xfId="1" applyNumberFormat="1" applyFont="1" applyAlignment="1">
      <alignment horizontal="centerContinuous" vertical="center" shrinkToFit="1"/>
    </xf>
    <xf numFmtId="176" fontId="11" fillId="0" borderId="0" xfId="1" applyNumberFormat="1" applyFont="1" applyAlignment="1">
      <alignment vertical="center" shrinkToFit="1"/>
    </xf>
    <xf numFmtId="176" fontId="4" fillId="0" borderId="0" xfId="1" applyNumberFormat="1" applyFont="1" applyAlignment="1">
      <alignment vertical="center" shrinkToFit="1"/>
    </xf>
    <xf numFmtId="176" fontId="4" fillId="0" borderId="0" xfId="1" applyNumberFormat="1" applyFont="1"/>
    <xf numFmtId="176" fontId="7" fillId="0" borderId="0" xfId="1" applyNumberFormat="1" applyFont="1" applyAlignment="1">
      <alignment vertical="center"/>
    </xf>
    <xf numFmtId="176" fontId="4" fillId="0" borderId="0" xfId="1" applyNumberFormat="1" applyFont="1" applyAlignment="1">
      <alignment horizontal="centerContinuous" vertical="center" shrinkToFit="1"/>
    </xf>
    <xf numFmtId="176" fontId="12" fillId="0" borderId="0" xfId="1" applyNumberFormat="1" applyFont="1" applyAlignment="1">
      <alignment horizontal="center" vertical="center"/>
    </xf>
    <xf numFmtId="176" fontId="8" fillId="0" borderId="0" xfId="1" applyNumberFormat="1" applyFont="1" applyAlignment="1">
      <alignment vertical="center"/>
    </xf>
    <xf numFmtId="49" fontId="4" fillId="0" borderId="12" xfId="1" applyNumberFormat="1" applyFont="1" applyBorder="1" applyAlignment="1">
      <alignment horizontal="centerContinuous" vertical="center"/>
    </xf>
    <xf numFmtId="49" fontId="4" fillId="0" borderId="0" xfId="1" applyNumberFormat="1" applyFont="1" applyAlignment="1">
      <alignment vertical="center" shrinkToFit="1"/>
    </xf>
    <xf numFmtId="49" fontId="4" fillId="0" borderId="10" xfId="1" applyNumberFormat="1" applyFont="1" applyBorder="1" applyAlignment="1">
      <alignment vertical="center"/>
    </xf>
    <xf numFmtId="176" fontId="11" fillId="0" borderId="0" xfId="1" applyNumberFormat="1" applyFont="1" applyAlignment="1" applyProtection="1">
      <alignment vertical="center"/>
      <protection locked="0"/>
    </xf>
    <xf numFmtId="176" fontId="13" fillId="0" borderId="0" xfId="1" applyNumberFormat="1" applyFont="1" applyAlignment="1" applyProtection="1">
      <alignment vertical="center"/>
      <protection locked="0"/>
    </xf>
    <xf numFmtId="0" fontId="17" fillId="0" borderId="0" xfId="2" applyFont="1">
      <alignment vertical="center"/>
    </xf>
    <xf numFmtId="0" fontId="20" fillId="0" borderId="0" xfId="2" applyFont="1">
      <alignment vertical="center"/>
    </xf>
    <xf numFmtId="0" fontId="22" fillId="0" borderId="0" xfId="2" applyFont="1">
      <alignment vertical="center"/>
    </xf>
    <xf numFmtId="0" fontId="17" fillId="0" borderId="0" xfId="2" applyFont="1" applyAlignment="1">
      <alignment vertical="center" shrinkToFit="1"/>
    </xf>
    <xf numFmtId="0" fontId="17" fillId="0" borderId="18" xfId="2" applyFont="1" applyBorder="1">
      <alignment vertical="center"/>
    </xf>
    <xf numFmtId="0" fontId="21" fillId="0" borderId="0" xfId="2" applyFont="1">
      <alignment vertical="center"/>
    </xf>
    <xf numFmtId="0" fontId="17" fillId="0" borderId="0" xfId="2" applyFont="1" applyAlignment="1">
      <alignment horizontal="center" vertical="center"/>
    </xf>
    <xf numFmtId="0" fontId="21" fillId="0" borderId="0" xfId="3" applyFont="1" applyFill="1" applyBorder="1" applyAlignment="1" applyProtection="1">
      <alignment vertical="center" shrinkToFit="1"/>
    </xf>
    <xf numFmtId="178" fontId="21" fillId="3" borderId="44" xfId="3" applyNumberFormat="1" applyFont="1" applyFill="1" applyBorder="1" applyAlignment="1" applyProtection="1">
      <alignment horizontal="center" vertical="center" shrinkToFit="1"/>
      <protection locked="0"/>
    </xf>
    <xf numFmtId="178" fontId="21" fillId="3" borderId="47" xfId="3" applyNumberFormat="1" applyFont="1" applyFill="1" applyBorder="1" applyAlignment="1" applyProtection="1">
      <alignment horizontal="center" vertical="center" shrinkToFit="1"/>
      <protection locked="0"/>
    </xf>
    <xf numFmtId="0" fontId="24" fillId="0" borderId="16" xfId="3" applyFont="1" applyFill="1" applyBorder="1" applyAlignment="1" applyProtection="1">
      <alignment vertical="center"/>
    </xf>
    <xf numFmtId="178" fontId="21" fillId="3" borderId="52" xfId="3" applyNumberFormat="1" applyFont="1" applyFill="1" applyBorder="1" applyAlignment="1" applyProtection="1">
      <alignment horizontal="center" vertical="center" shrinkToFit="1"/>
      <protection locked="0"/>
    </xf>
    <xf numFmtId="0" fontId="21" fillId="0" borderId="16" xfId="3" applyFont="1" applyFill="1" applyBorder="1" applyAlignment="1" applyProtection="1">
      <alignment vertical="center" shrinkToFit="1"/>
    </xf>
    <xf numFmtId="0" fontId="21" fillId="0" borderId="8" xfId="3" applyFont="1" applyFill="1" applyBorder="1" applyAlignment="1" applyProtection="1">
      <alignment vertical="center" shrinkToFit="1"/>
    </xf>
    <xf numFmtId="0" fontId="21" fillId="0" borderId="12" xfId="3" applyFont="1" applyFill="1" applyBorder="1" applyAlignment="1" applyProtection="1">
      <alignment vertical="center" shrinkToFit="1"/>
    </xf>
    <xf numFmtId="0" fontId="20" fillId="0" borderId="3" xfId="2" applyFont="1" applyBorder="1">
      <alignment vertical="center"/>
    </xf>
    <xf numFmtId="177" fontId="17" fillId="0" borderId="0" xfId="2" applyNumberFormat="1" applyFont="1">
      <alignment vertical="center"/>
    </xf>
    <xf numFmtId="38" fontId="17" fillId="0" borderId="0" xfId="4" applyFont="1" applyBorder="1" applyProtection="1">
      <alignment vertical="center"/>
    </xf>
    <xf numFmtId="177" fontId="17" fillId="0" borderId="18" xfId="2" applyNumberFormat="1" applyFont="1" applyBorder="1" applyAlignment="1">
      <alignment horizontal="center" vertical="center" wrapText="1"/>
    </xf>
    <xf numFmtId="0" fontId="17" fillId="0" borderId="0" xfId="2" applyFont="1" applyAlignment="1">
      <alignment horizontal="center" vertical="center" shrinkToFit="1"/>
    </xf>
    <xf numFmtId="0" fontId="17" fillId="0" borderId="57" xfId="2" applyFont="1" applyBorder="1" applyAlignment="1">
      <alignment horizontal="center" vertical="center"/>
    </xf>
    <xf numFmtId="0" fontId="25" fillId="0" borderId="0" xfId="2" applyFont="1">
      <alignment vertical="center"/>
    </xf>
    <xf numFmtId="0" fontId="21" fillId="0" borderId="12" xfId="2" applyFont="1" applyBorder="1">
      <alignment vertical="center"/>
    </xf>
    <xf numFmtId="0" fontId="17" fillId="0" borderId="58" xfId="2" applyFont="1" applyBorder="1" applyAlignment="1">
      <alignment horizontal="center" vertical="center"/>
    </xf>
    <xf numFmtId="176" fontId="11" fillId="0" borderId="0" xfId="1" applyNumberFormat="1" applyFont="1" applyAlignment="1">
      <alignment horizontal="center" vertical="center"/>
    </xf>
    <xf numFmtId="176" fontId="4" fillId="0" borderId="0" xfId="1" applyNumberFormat="1" applyFont="1" applyAlignment="1">
      <alignment horizontal="center" vertical="center"/>
    </xf>
    <xf numFmtId="176" fontId="11" fillId="0" borderId="0" xfId="1" applyNumberFormat="1" applyFont="1" applyAlignment="1">
      <alignment horizontal="center" vertical="center" shrinkToFit="1"/>
    </xf>
    <xf numFmtId="49" fontId="7" fillId="0" borderId="0" xfId="1" applyNumberFormat="1" applyFont="1" applyAlignment="1">
      <alignment vertical="center"/>
    </xf>
    <xf numFmtId="0" fontId="4" fillId="0" borderId="0" xfId="1" applyFont="1" applyAlignment="1">
      <alignment vertical="center"/>
    </xf>
    <xf numFmtId="0" fontId="4" fillId="0" borderId="0" xfId="1" applyFont="1" applyAlignment="1">
      <alignment horizontal="centerContinuous" vertical="center"/>
    </xf>
    <xf numFmtId="0" fontId="11" fillId="0" borderId="0" xfId="0" applyFont="1" applyAlignment="1">
      <alignment vertical="center"/>
    </xf>
    <xf numFmtId="0" fontId="11" fillId="0" borderId="0" xfId="0" applyFont="1" applyAlignment="1">
      <alignment horizontal="centerContinuous" vertical="center"/>
    </xf>
    <xf numFmtId="0" fontId="11" fillId="0" borderId="0" xfId="0" applyFont="1" applyAlignment="1">
      <alignment vertical="center" wrapText="1"/>
    </xf>
    <xf numFmtId="49" fontId="0" fillId="0" borderId="0" xfId="0" applyNumberFormat="1"/>
    <xf numFmtId="49" fontId="4" fillId="0" borderId="14" xfId="1" applyNumberFormat="1" applyFont="1" applyBorder="1" applyAlignment="1">
      <alignment vertical="center" shrinkToFit="1"/>
    </xf>
    <xf numFmtId="0" fontId="26" fillId="0" borderId="0" xfId="2" applyFont="1">
      <alignment vertical="center"/>
    </xf>
    <xf numFmtId="0" fontId="8" fillId="0" borderId="0" xfId="2" applyFont="1" applyAlignment="1">
      <alignment horizontal="right" vertical="center"/>
    </xf>
    <xf numFmtId="0" fontId="8" fillId="0" borderId="0" xfId="2" applyFont="1">
      <alignment vertical="center"/>
    </xf>
    <xf numFmtId="0" fontId="8" fillId="0" borderId="0" xfId="2" applyFont="1" applyAlignment="1">
      <alignment horizontal="center" vertical="center"/>
    </xf>
    <xf numFmtId="0" fontId="8" fillId="0" borderId="0" xfId="2" applyFont="1" applyAlignment="1">
      <alignment vertical="center" shrinkToFit="1"/>
    </xf>
    <xf numFmtId="0" fontId="27" fillId="0" borderId="0" xfId="2" applyFont="1">
      <alignment vertical="center"/>
    </xf>
    <xf numFmtId="0" fontId="8" fillId="0" borderId="18" xfId="2" applyFont="1" applyBorder="1" applyAlignment="1">
      <alignment horizontal="center" vertical="center"/>
    </xf>
    <xf numFmtId="0" fontId="8" fillId="0" borderId="18" xfId="2" applyFont="1" applyBorder="1" applyAlignment="1">
      <alignment vertical="center" wrapText="1"/>
    </xf>
    <xf numFmtId="182" fontId="8" fillId="0" borderId="18" xfId="2" applyNumberFormat="1" applyFont="1" applyBorder="1" applyAlignment="1">
      <alignment horizontal="center" vertical="center"/>
    </xf>
    <xf numFmtId="0" fontId="8" fillId="0" borderId="18" xfId="2" applyFont="1" applyBorder="1" applyAlignment="1">
      <alignment horizontal="center" vertical="center" shrinkToFit="1"/>
    </xf>
    <xf numFmtId="0" fontId="8" fillId="0" borderId="12" xfId="2" applyFont="1" applyBorder="1" applyAlignment="1">
      <alignment vertical="center" shrinkToFit="1"/>
    </xf>
    <xf numFmtId="0" fontId="27" fillId="0" borderId="0" xfId="1" applyFont="1" applyAlignment="1">
      <alignment vertical="center"/>
    </xf>
    <xf numFmtId="0" fontId="25" fillId="0" borderId="0" xfId="1" applyFont="1" applyAlignment="1">
      <alignment vertical="center"/>
    </xf>
    <xf numFmtId="0" fontId="25" fillId="0" borderId="0" xfId="1" applyFont="1" applyAlignment="1">
      <alignment horizontal="right" vertical="center"/>
    </xf>
    <xf numFmtId="0" fontId="20" fillId="0" borderId="0" xfId="1" applyFont="1" applyAlignment="1">
      <alignment vertical="center"/>
    </xf>
    <xf numFmtId="0" fontId="25" fillId="0" borderId="0" xfId="1" applyFont="1" applyAlignment="1">
      <alignment horizontal="center" vertical="center"/>
    </xf>
    <xf numFmtId="0" fontId="17" fillId="0" borderId="0" xfId="1" applyFont="1" applyAlignment="1">
      <alignment vertical="center"/>
    </xf>
    <xf numFmtId="0" fontId="25" fillId="0" borderId="18" xfId="1" applyFont="1" applyBorder="1" applyAlignment="1">
      <alignment horizontal="center" vertical="center"/>
    </xf>
    <xf numFmtId="0" fontId="28" fillId="0" borderId="18" xfId="1" applyFont="1" applyBorder="1" applyAlignment="1">
      <alignment horizontal="center" vertical="center"/>
    </xf>
    <xf numFmtId="0" fontId="29" fillId="0" borderId="0" xfId="1" applyFont="1" applyAlignment="1">
      <alignment vertical="center"/>
    </xf>
    <xf numFmtId="0" fontId="25" fillId="0" borderId="2" xfId="1" applyFont="1" applyBorder="1" applyAlignment="1">
      <alignment vertical="center"/>
    </xf>
    <xf numFmtId="0" fontId="25" fillId="0" borderId="65" xfId="1" applyFont="1" applyBorder="1" applyAlignment="1">
      <alignment vertical="center"/>
    </xf>
    <xf numFmtId="0" fontId="25" fillId="0" borderId="66" xfId="1" applyFont="1" applyBorder="1" applyAlignment="1">
      <alignment vertical="center"/>
    </xf>
    <xf numFmtId="0" fontId="30" fillId="0" borderId="0" xfId="1" applyFont="1" applyAlignment="1">
      <alignment horizontal="center" vertical="center"/>
    </xf>
    <xf numFmtId="0" fontId="17" fillId="0" borderId="0" xfId="1" applyFont="1" applyAlignment="1">
      <alignment horizontal="center" vertical="center"/>
    </xf>
    <xf numFmtId="0" fontId="20" fillId="0" borderId="0" xfId="1" applyFont="1" applyAlignment="1">
      <alignment horizontal="center" vertical="center"/>
    </xf>
    <xf numFmtId="0" fontId="17" fillId="0" borderId="7" xfId="1" applyFont="1" applyBorder="1" applyAlignment="1">
      <alignment vertical="center"/>
    </xf>
    <xf numFmtId="0" fontId="17" fillId="0" borderId="3" xfId="1" applyFont="1" applyBorder="1" applyAlignment="1">
      <alignment vertical="center"/>
    </xf>
    <xf numFmtId="0" fontId="17" fillId="0" borderId="11" xfId="1" applyFont="1" applyBorder="1" applyAlignment="1">
      <alignment vertical="center"/>
    </xf>
    <xf numFmtId="0" fontId="17" fillId="0" borderId="16" xfId="1" applyFont="1" applyBorder="1" applyAlignment="1">
      <alignment vertical="center"/>
    </xf>
    <xf numFmtId="0" fontId="17" fillId="0" borderId="17" xfId="1" applyFont="1" applyBorder="1" applyAlignment="1">
      <alignment vertical="center"/>
    </xf>
    <xf numFmtId="0" fontId="17" fillId="0" borderId="0" xfId="1" applyFont="1" applyAlignment="1">
      <alignment horizontal="right" vertical="center"/>
    </xf>
    <xf numFmtId="0" fontId="1" fillId="0" borderId="8" xfId="1" applyBorder="1" applyAlignment="1">
      <alignment horizontal="right" vertical="center"/>
    </xf>
    <xf numFmtId="0" fontId="17" fillId="0" borderId="12" xfId="1" applyFont="1" applyBorder="1" applyAlignment="1">
      <alignment vertical="center"/>
    </xf>
    <xf numFmtId="0" fontId="17" fillId="0" borderId="13" xfId="1" applyFont="1" applyBorder="1" applyAlignment="1">
      <alignment vertical="center"/>
    </xf>
    <xf numFmtId="0" fontId="1" fillId="0" borderId="0" xfId="1" applyAlignment="1">
      <alignment horizontal="right" vertical="center"/>
    </xf>
    <xf numFmtId="0" fontId="17" fillId="0" borderId="8" xfId="1" applyFont="1" applyBorder="1" applyAlignment="1">
      <alignment vertical="center"/>
    </xf>
    <xf numFmtId="0" fontId="20" fillId="0" borderId="65" xfId="1" applyFont="1" applyBorder="1" applyAlignment="1">
      <alignment vertical="center"/>
    </xf>
    <xf numFmtId="0" fontId="20" fillId="0" borderId="66" xfId="1" applyFont="1" applyBorder="1" applyAlignment="1">
      <alignment vertical="center"/>
    </xf>
    <xf numFmtId="0" fontId="22" fillId="0" borderId="0" xfId="1" applyFont="1" applyAlignment="1">
      <alignment vertical="center"/>
    </xf>
    <xf numFmtId="0" fontId="18" fillId="0" borderId="0" xfId="1" applyFont="1" applyAlignment="1">
      <alignment horizontal="center" vertical="center"/>
    </xf>
    <xf numFmtId="0" fontId="17" fillId="0" borderId="65" xfId="1" applyFont="1" applyBorder="1" applyAlignment="1">
      <alignment vertical="center"/>
    </xf>
    <xf numFmtId="0" fontId="17" fillId="0" borderId="66" xfId="1" applyFont="1" applyBorder="1" applyAlignment="1">
      <alignment vertical="center"/>
    </xf>
    <xf numFmtId="0" fontId="8" fillId="0" borderId="1" xfId="2" applyFont="1" applyBorder="1" applyAlignment="1">
      <alignment horizontal="center" vertical="center" shrinkToFit="1"/>
    </xf>
    <xf numFmtId="0" fontId="8" fillId="0" borderId="58" xfId="2" applyFont="1" applyBorder="1" applyAlignment="1">
      <alignment horizontal="center" vertical="center"/>
    </xf>
    <xf numFmtId="0" fontId="8" fillId="0" borderId="7" xfId="2" applyFont="1" applyBorder="1" applyAlignment="1">
      <alignment horizontal="center" vertical="center"/>
    </xf>
    <xf numFmtId="0" fontId="8" fillId="0" borderId="36" xfId="2" applyFont="1" applyBorder="1" applyAlignment="1">
      <alignment horizontal="center" vertical="center" shrinkToFit="1"/>
    </xf>
    <xf numFmtId="0" fontId="8" fillId="0" borderId="45" xfId="2" applyFont="1" applyBorder="1" applyAlignment="1">
      <alignment horizontal="center" vertical="center" shrinkToFit="1"/>
    </xf>
    <xf numFmtId="0" fontId="8" fillId="0" borderId="7" xfId="2" applyFont="1" applyBorder="1">
      <alignment vertical="center"/>
    </xf>
    <xf numFmtId="0" fontId="8" fillId="0" borderId="3" xfId="2" applyFont="1" applyBorder="1">
      <alignment vertical="center"/>
    </xf>
    <xf numFmtId="0" fontId="8" fillId="0" borderId="16" xfId="2" applyFont="1" applyBorder="1">
      <alignment vertical="center"/>
    </xf>
    <xf numFmtId="0" fontId="8" fillId="0" borderId="46" xfId="2" applyFont="1" applyBorder="1" applyAlignment="1">
      <alignment horizontal="center" vertical="center" shrinkToFit="1"/>
    </xf>
    <xf numFmtId="0" fontId="8" fillId="0" borderId="40" xfId="2" applyFont="1" applyBorder="1" applyAlignment="1">
      <alignment horizontal="center" vertical="center" shrinkToFit="1"/>
    </xf>
    <xf numFmtId="0" fontId="8" fillId="0" borderId="3" xfId="2" applyFont="1" applyBorder="1" applyAlignment="1">
      <alignment horizontal="center" vertical="center"/>
    </xf>
    <xf numFmtId="0" fontId="8" fillId="0" borderId="0" xfId="2" applyFont="1" applyAlignment="1">
      <alignment horizontal="center" vertical="center" shrinkToFit="1"/>
    </xf>
    <xf numFmtId="38" fontId="8" fillId="0" borderId="0" xfId="4" applyFont="1" applyBorder="1" applyProtection="1">
      <alignment vertical="center"/>
    </xf>
    <xf numFmtId="38" fontId="8" fillId="0" borderId="0" xfId="4" applyFont="1" applyFill="1" applyBorder="1" applyAlignment="1" applyProtection="1">
      <alignment horizontal="center" vertical="center"/>
    </xf>
    <xf numFmtId="38" fontId="8" fillId="0" borderId="0" xfId="4" applyFont="1" applyFill="1" applyBorder="1" applyAlignment="1" applyProtection="1">
      <alignment vertical="center"/>
    </xf>
    <xf numFmtId="38" fontId="8" fillId="0" borderId="0" xfId="4" applyFont="1" applyFill="1" applyBorder="1" applyAlignment="1" applyProtection="1">
      <alignment horizontal="right" vertical="center"/>
    </xf>
    <xf numFmtId="0" fontId="26" fillId="0" borderId="65" xfId="2" applyFont="1" applyBorder="1">
      <alignment vertical="center"/>
    </xf>
    <xf numFmtId="0" fontId="26" fillId="0" borderId="0" xfId="2" applyFont="1" applyAlignment="1">
      <alignment horizontal="center" vertical="center"/>
    </xf>
    <xf numFmtId="0" fontId="26" fillId="0" borderId="0" xfId="2" applyFont="1" applyAlignment="1">
      <alignment vertical="center" shrinkToFit="1"/>
    </xf>
    <xf numFmtId="38" fontId="26" fillId="0" borderId="0" xfId="4" applyFont="1" applyFill="1" applyBorder="1" applyAlignment="1" applyProtection="1">
      <alignment horizontal="center" vertical="center"/>
    </xf>
    <xf numFmtId="38" fontId="26" fillId="0" borderId="0" xfId="4" applyFont="1" applyFill="1" applyBorder="1" applyAlignment="1" applyProtection="1">
      <alignment vertical="center"/>
    </xf>
    <xf numFmtId="38" fontId="26" fillId="0" borderId="0" xfId="4" applyFont="1" applyFill="1" applyBorder="1" applyAlignment="1" applyProtection="1">
      <alignment horizontal="right" vertical="center"/>
    </xf>
    <xf numFmtId="0" fontId="26" fillId="0" borderId="66" xfId="2" applyFont="1" applyBorder="1">
      <alignment vertical="center"/>
    </xf>
    <xf numFmtId="0" fontId="8" fillId="0" borderId="46" xfId="2" applyFont="1" applyBorder="1" applyAlignment="1">
      <alignment vertical="center" shrinkToFit="1"/>
    </xf>
    <xf numFmtId="177" fontId="25" fillId="0" borderId="18" xfId="2" applyNumberFormat="1" applyFont="1" applyBorder="1" applyAlignment="1">
      <alignment horizontal="center" vertical="center" wrapText="1"/>
    </xf>
    <xf numFmtId="0" fontId="8" fillId="0" borderId="72" xfId="2" applyFont="1" applyBorder="1" applyAlignment="1">
      <alignment horizontal="center" vertical="center"/>
    </xf>
    <xf numFmtId="0" fontId="8" fillId="0" borderId="18" xfId="2" applyFont="1" applyBorder="1">
      <alignment vertical="center"/>
    </xf>
    <xf numFmtId="178" fontId="8" fillId="0" borderId="18" xfId="2" applyNumberFormat="1" applyFont="1" applyBorder="1" applyAlignment="1">
      <alignment horizontal="center" vertical="center"/>
    </xf>
    <xf numFmtId="178" fontId="8" fillId="0" borderId="37" xfId="2" applyNumberFormat="1" applyFont="1" applyBorder="1" applyAlignment="1">
      <alignment horizontal="center" vertical="center"/>
    </xf>
    <xf numFmtId="178" fontId="8" fillId="0" borderId="44" xfId="2" applyNumberFormat="1" applyFont="1" applyBorder="1" applyAlignment="1">
      <alignment horizontal="center" vertical="center"/>
    </xf>
    <xf numFmtId="178" fontId="8" fillId="0" borderId="46" xfId="2" applyNumberFormat="1" applyFont="1" applyBorder="1" applyAlignment="1">
      <alignment horizontal="center" vertical="center"/>
    </xf>
    <xf numFmtId="178" fontId="8" fillId="0" borderId="47" xfId="2" applyNumberFormat="1" applyFont="1" applyBorder="1" applyAlignment="1">
      <alignment horizontal="center" vertical="center"/>
    </xf>
    <xf numFmtId="178" fontId="8" fillId="0" borderId="41" xfId="2" applyNumberFormat="1" applyFont="1" applyBorder="1" applyAlignment="1">
      <alignment horizontal="center" vertical="center"/>
    </xf>
    <xf numFmtId="178" fontId="8" fillId="0" borderId="48" xfId="2" applyNumberFormat="1" applyFont="1" applyBorder="1" applyAlignment="1">
      <alignment horizontal="center" vertical="center"/>
    </xf>
    <xf numFmtId="0" fontId="8" fillId="0" borderId="37" xfId="2" applyFont="1" applyBorder="1" applyAlignment="1">
      <alignment vertical="center" shrinkToFit="1"/>
    </xf>
    <xf numFmtId="0" fontId="8" fillId="0" borderId="65" xfId="2" applyFont="1" applyBorder="1">
      <alignment vertical="center"/>
    </xf>
    <xf numFmtId="0" fontId="8" fillId="0" borderId="66" xfId="2" applyFont="1" applyBorder="1">
      <alignment vertical="center"/>
    </xf>
    <xf numFmtId="181" fontId="8" fillId="0" borderId="44" xfId="2" applyNumberFormat="1" applyFont="1" applyBorder="1" applyAlignment="1" applyProtection="1">
      <alignment vertical="center" shrinkToFit="1"/>
      <protection locked="0"/>
    </xf>
    <xf numFmtId="181" fontId="8" fillId="0" borderId="47" xfId="2" applyNumberFormat="1" applyFont="1" applyBorder="1" applyAlignment="1" applyProtection="1">
      <alignment vertical="center" shrinkToFit="1"/>
      <protection locked="0"/>
    </xf>
    <xf numFmtId="181" fontId="8" fillId="0" borderId="48" xfId="2" applyNumberFormat="1" applyFont="1" applyBorder="1" applyAlignment="1" applyProtection="1">
      <alignment vertical="center" shrinkToFit="1"/>
      <protection locked="0"/>
    </xf>
    <xf numFmtId="0" fontId="8" fillId="0" borderId="37" xfId="2" applyFont="1" applyBorder="1">
      <alignment vertical="center"/>
    </xf>
    <xf numFmtId="0" fontId="8" fillId="0" borderId="46" xfId="2" applyFont="1" applyBorder="1">
      <alignment vertical="center"/>
    </xf>
    <xf numFmtId="0" fontId="8" fillId="0" borderId="41" xfId="2" applyFont="1" applyBorder="1">
      <alignment vertical="center"/>
    </xf>
    <xf numFmtId="0" fontId="8" fillId="0" borderId="0" xfId="2" applyFont="1" applyProtection="1">
      <alignment vertical="center"/>
      <protection locked="0"/>
    </xf>
    <xf numFmtId="0" fontId="31" fillId="0" borderId="18" xfId="2" applyFont="1" applyBorder="1" applyAlignment="1" applyProtection="1">
      <alignment vertical="center" shrinkToFit="1"/>
      <protection locked="0"/>
    </xf>
    <xf numFmtId="0" fontId="8" fillId="0" borderId="18" xfId="2" applyFont="1" applyBorder="1" applyAlignment="1" applyProtection="1">
      <alignment vertical="center" wrapText="1"/>
      <protection locked="0"/>
    </xf>
    <xf numFmtId="0" fontId="8" fillId="0" borderId="18" xfId="2" applyFont="1" applyBorder="1" applyAlignment="1" applyProtection="1">
      <alignment horizontal="center" vertical="center" wrapText="1"/>
      <protection locked="0"/>
    </xf>
    <xf numFmtId="179" fontId="8" fillId="0" borderId="18" xfId="4" applyNumberFormat="1" applyFont="1" applyFill="1" applyBorder="1" applyAlignment="1" applyProtection="1">
      <alignment vertical="center" shrinkToFit="1"/>
      <protection locked="0"/>
    </xf>
    <xf numFmtId="0" fontId="8" fillId="0" borderId="18" xfId="2" applyFont="1" applyBorder="1" applyProtection="1">
      <alignment vertical="center"/>
      <protection locked="0"/>
    </xf>
    <xf numFmtId="0" fontId="8" fillId="0" borderId="18" xfId="2" applyFont="1" applyBorder="1" applyAlignment="1" applyProtection="1">
      <alignment vertical="center" wrapText="1" shrinkToFit="1"/>
      <protection locked="0"/>
    </xf>
    <xf numFmtId="0" fontId="31" fillId="0" borderId="18" xfId="2" applyFont="1" applyBorder="1" applyAlignment="1" applyProtection="1">
      <alignment vertical="center" wrapText="1"/>
      <protection locked="0"/>
    </xf>
    <xf numFmtId="0" fontId="8" fillId="0" borderId="18" xfId="2" applyFont="1" applyBorder="1" applyAlignment="1" applyProtection="1">
      <alignment horizontal="center" vertical="center"/>
      <protection locked="0"/>
    </xf>
    <xf numFmtId="0" fontId="8" fillId="0" borderId="18" xfId="2" applyFont="1" applyBorder="1" applyAlignment="1" applyProtection="1">
      <alignment vertical="center" shrinkToFit="1"/>
      <protection locked="0"/>
    </xf>
    <xf numFmtId="176" fontId="13" fillId="0" borderId="0" xfId="1" applyNumberFormat="1" applyFont="1" applyAlignment="1" applyProtection="1">
      <alignment horizontal="center" vertical="center"/>
      <protection locked="0"/>
    </xf>
    <xf numFmtId="176" fontId="10" fillId="0" borderId="0" xfId="1" applyNumberFormat="1" applyFont="1" applyAlignment="1">
      <alignment vertical="center"/>
    </xf>
    <xf numFmtId="0" fontId="34" fillId="0" borderId="0" xfId="0" applyFont="1"/>
    <xf numFmtId="0" fontId="3" fillId="0" borderId="7" xfId="0" applyFont="1" applyBorder="1"/>
    <xf numFmtId="0" fontId="3" fillId="0" borderId="3" xfId="0" applyFont="1" applyBorder="1"/>
    <xf numFmtId="0" fontId="3" fillId="0" borderId="11" xfId="0" applyFont="1" applyBorder="1"/>
    <xf numFmtId="0" fontId="3" fillId="0" borderId="16" xfId="0" applyFont="1" applyBorder="1"/>
    <xf numFmtId="0" fontId="3" fillId="0" borderId="17" xfId="0" applyFont="1" applyBorder="1"/>
    <xf numFmtId="0" fontId="3" fillId="0" borderId="0" xfId="0" applyFont="1" applyAlignment="1">
      <alignment horizontal="right"/>
    </xf>
    <xf numFmtId="0" fontId="3" fillId="0" borderId="12" xfId="0" applyFont="1" applyBorder="1"/>
    <xf numFmtId="0" fontId="3" fillId="0" borderId="8" xfId="0" applyFont="1" applyBorder="1"/>
    <xf numFmtId="0" fontId="3" fillId="0" borderId="13" xfId="0" applyFont="1" applyBorder="1"/>
    <xf numFmtId="0" fontId="35" fillId="0" borderId="0" xfId="0" applyFont="1"/>
    <xf numFmtId="0" fontId="3" fillId="0" borderId="0" xfId="0" applyFont="1" applyAlignment="1">
      <alignment horizontal="center"/>
    </xf>
    <xf numFmtId="0" fontId="10" fillId="0" borderId="0" xfId="0" applyFont="1"/>
    <xf numFmtId="0" fontId="36" fillId="0" borderId="0" xfId="2" applyFont="1">
      <alignment vertical="center"/>
    </xf>
    <xf numFmtId="0" fontId="37" fillId="0" borderId="0" xfId="2" applyFont="1">
      <alignment vertical="center"/>
    </xf>
    <xf numFmtId="0" fontId="36" fillId="0" borderId="63" xfId="2" applyFont="1" applyBorder="1">
      <alignment vertical="center"/>
    </xf>
    <xf numFmtId="0" fontId="38" fillId="0" borderId="0" xfId="2" applyFont="1">
      <alignment vertical="center"/>
    </xf>
    <xf numFmtId="0" fontId="36" fillId="0" borderId="64" xfId="2" applyFont="1" applyBorder="1">
      <alignment vertical="center"/>
    </xf>
    <xf numFmtId="0" fontId="39" fillId="0" borderId="63" xfId="2" applyFont="1" applyBorder="1">
      <alignment vertical="center"/>
    </xf>
    <xf numFmtId="0" fontId="39" fillId="0" borderId="0" xfId="2" applyFont="1">
      <alignment vertical="center"/>
    </xf>
    <xf numFmtId="0" fontId="39" fillId="0" borderId="64" xfId="2" applyFont="1" applyBorder="1">
      <alignment vertical="center"/>
    </xf>
    <xf numFmtId="182" fontId="8" fillId="0" borderId="18" xfId="2" applyNumberFormat="1" applyFont="1" applyBorder="1" applyAlignment="1" applyProtection="1">
      <alignment horizontal="center" vertical="center"/>
      <protection locked="0"/>
    </xf>
    <xf numFmtId="0" fontId="8" fillId="0" borderId="18" xfId="2" applyFont="1" applyBorder="1" applyAlignment="1" applyProtection="1">
      <alignment horizontal="center" vertical="center" shrinkToFit="1"/>
      <protection locked="0"/>
    </xf>
    <xf numFmtId="0" fontId="32" fillId="0" borderId="0" xfId="1" applyFont="1" applyAlignment="1">
      <alignment vertical="center"/>
    </xf>
    <xf numFmtId="0" fontId="39" fillId="0" borderId="0" xfId="1" applyFont="1" applyAlignment="1">
      <alignment vertical="center"/>
    </xf>
    <xf numFmtId="0" fontId="32" fillId="0" borderId="63" xfId="1" applyFont="1" applyBorder="1" applyAlignment="1">
      <alignment vertical="center"/>
    </xf>
    <xf numFmtId="0" fontId="32" fillId="0" borderId="64" xfId="1" applyFont="1" applyBorder="1" applyAlignment="1">
      <alignment vertical="center"/>
    </xf>
    <xf numFmtId="0" fontId="38" fillId="0" borderId="0" xfId="1" applyFont="1" applyAlignment="1">
      <alignment vertical="center"/>
    </xf>
    <xf numFmtId="0" fontId="36" fillId="0" borderId="0" xfId="1" applyFont="1" applyAlignment="1">
      <alignment vertical="center"/>
    </xf>
    <xf numFmtId="0" fontId="36" fillId="0" borderId="63" xfId="1" applyFont="1" applyBorder="1" applyAlignment="1">
      <alignment vertical="center"/>
    </xf>
    <xf numFmtId="0" fontId="36" fillId="0" borderId="64" xfId="1" applyFont="1" applyBorder="1" applyAlignment="1">
      <alignment vertical="center"/>
    </xf>
    <xf numFmtId="0" fontId="37" fillId="0" borderId="0" xfId="1" applyFont="1" applyAlignment="1">
      <alignment vertical="center"/>
    </xf>
    <xf numFmtId="0" fontId="41" fillId="0" borderId="0" xfId="1" applyFont="1" applyAlignment="1">
      <alignment vertical="center"/>
    </xf>
    <xf numFmtId="0" fontId="40" fillId="0" borderId="0" xfId="1" applyFont="1" applyAlignment="1">
      <alignment vertical="top"/>
    </xf>
    <xf numFmtId="0" fontId="40" fillId="0" borderId="0" xfId="1" applyFont="1" applyAlignment="1">
      <alignment vertical="center"/>
    </xf>
    <xf numFmtId="49" fontId="40" fillId="0" borderId="0" xfId="1" applyNumberFormat="1" applyFont="1" applyAlignment="1">
      <alignment vertical="center"/>
    </xf>
    <xf numFmtId="49" fontId="41" fillId="0" borderId="0" xfId="1" applyNumberFormat="1" applyFont="1" applyAlignment="1">
      <alignment vertical="center"/>
    </xf>
    <xf numFmtId="0" fontId="44" fillId="0" borderId="0" xfId="2" applyFont="1">
      <alignment vertical="center"/>
    </xf>
    <xf numFmtId="0" fontId="44" fillId="3" borderId="18" xfId="2" applyFont="1" applyFill="1" applyBorder="1">
      <alignment vertical="center"/>
    </xf>
    <xf numFmtId="0" fontId="44" fillId="4" borderId="18" xfId="2" applyFont="1" applyFill="1" applyBorder="1">
      <alignment vertical="center"/>
    </xf>
    <xf numFmtId="0" fontId="45" fillId="0" borderId="0" xfId="2" applyFont="1">
      <alignment vertical="center"/>
    </xf>
    <xf numFmtId="0" fontId="47" fillId="0" borderId="0" xfId="2" applyFont="1">
      <alignment vertical="center"/>
    </xf>
    <xf numFmtId="0" fontId="41" fillId="0" borderId="0" xfId="2" applyFont="1">
      <alignment vertical="center"/>
    </xf>
    <xf numFmtId="0" fontId="50" fillId="0" borderId="0" xfId="2" applyFont="1">
      <alignment vertical="center"/>
    </xf>
    <xf numFmtId="0" fontId="52" fillId="0" borderId="0" xfId="2" applyFont="1">
      <alignment vertical="center"/>
    </xf>
    <xf numFmtId="0" fontId="52" fillId="0" borderId="0" xfId="2" applyFont="1" applyAlignment="1">
      <alignment horizontal="right" vertical="center"/>
    </xf>
    <xf numFmtId="0" fontId="52" fillId="0" borderId="18" xfId="2" applyFont="1" applyBorder="1">
      <alignment vertical="center"/>
    </xf>
    <xf numFmtId="0" fontId="41" fillId="0" borderId="18" xfId="2" applyFont="1" applyBorder="1" applyAlignment="1">
      <alignment horizontal="center" vertical="center" wrapText="1"/>
    </xf>
    <xf numFmtId="0" fontId="41" fillId="0" borderId="18" xfId="2" applyFont="1" applyBorder="1" applyAlignment="1">
      <alignment horizontal="center" vertical="center"/>
    </xf>
    <xf numFmtId="0" fontId="41" fillId="0" borderId="18" xfId="2" applyFont="1" applyBorder="1">
      <alignment vertical="center"/>
    </xf>
    <xf numFmtId="184" fontId="25" fillId="0" borderId="0" xfId="1" applyNumberFormat="1" applyFont="1" applyAlignment="1">
      <alignment vertical="center" shrinkToFit="1"/>
    </xf>
    <xf numFmtId="0" fontId="46" fillId="0" borderId="0" xfId="2" applyFont="1">
      <alignment vertical="center"/>
    </xf>
    <xf numFmtId="0" fontId="17" fillId="0" borderId="18" xfId="2" applyFont="1" applyBorder="1">
      <alignment vertical="center"/>
    </xf>
    <xf numFmtId="0" fontId="8" fillId="0" borderId="0" xfId="2" applyFont="1">
      <alignment vertical="center"/>
    </xf>
    <xf numFmtId="178" fontId="8" fillId="0" borderId="55" xfId="2" applyNumberFormat="1" applyFont="1" applyBorder="1" applyAlignment="1">
      <alignment horizontal="center" vertical="center"/>
    </xf>
    <xf numFmtId="178" fontId="8" fillId="0" borderId="56" xfId="2" applyNumberFormat="1" applyFont="1" applyBorder="1" applyAlignment="1">
      <alignment horizontal="center" vertical="center"/>
    </xf>
    <xf numFmtId="0" fontId="17" fillId="0" borderId="18" xfId="2" applyFont="1" applyBorder="1" applyAlignment="1">
      <alignment horizontal="center" vertical="center"/>
    </xf>
    <xf numFmtId="49" fontId="17" fillId="0" borderId="0" xfId="2" applyNumberFormat="1" applyFont="1">
      <alignment vertical="center"/>
    </xf>
    <xf numFmtId="0" fontId="17" fillId="0" borderId="3" xfId="2" applyFont="1" applyBorder="1">
      <alignment vertical="center"/>
    </xf>
    <xf numFmtId="0" fontId="17" fillId="0" borderId="0" xfId="2" applyFont="1" applyBorder="1">
      <alignment vertical="center"/>
    </xf>
    <xf numFmtId="178" fontId="8" fillId="0" borderId="3" xfId="2" applyNumberFormat="1" applyFont="1" applyBorder="1" applyAlignment="1">
      <alignment horizontal="center" vertical="center"/>
    </xf>
    <xf numFmtId="0" fontId="8" fillId="0" borderId="0" xfId="2" applyFont="1" applyBorder="1">
      <alignment vertical="center"/>
    </xf>
    <xf numFmtId="178" fontId="8" fillId="0" borderId="0" xfId="2" applyNumberFormat="1" applyFont="1" applyBorder="1" applyAlignment="1">
      <alignment horizontal="center" vertical="center"/>
    </xf>
    <xf numFmtId="176" fontId="4" fillId="0" borderId="0" xfId="1" applyNumberFormat="1" applyFont="1" applyAlignment="1">
      <alignment vertical="center"/>
    </xf>
    <xf numFmtId="176" fontId="4" fillId="0" borderId="0" xfId="1" applyNumberFormat="1" applyFont="1" applyAlignment="1">
      <alignment vertical="center"/>
    </xf>
    <xf numFmtId="176" fontId="4" fillId="0" borderId="0" xfId="1" applyNumberFormat="1" applyFont="1" applyAlignment="1">
      <alignment vertical="center"/>
    </xf>
    <xf numFmtId="176" fontId="4" fillId="0" borderId="0" xfId="1" applyNumberFormat="1" applyFont="1" applyAlignment="1">
      <alignment vertical="center"/>
    </xf>
    <xf numFmtId="176" fontId="4" fillId="0" borderId="0" xfId="1" applyNumberFormat="1" applyFont="1" applyAlignment="1">
      <alignment vertical="center"/>
    </xf>
    <xf numFmtId="176" fontId="4" fillId="0" borderId="0" xfId="1" applyNumberFormat="1" applyFont="1" applyAlignment="1">
      <alignment vertical="center"/>
    </xf>
    <xf numFmtId="0" fontId="22" fillId="0" borderId="0" xfId="2" applyFont="1">
      <alignment vertical="center"/>
    </xf>
    <xf numFmtId="0" fontId="17" fillId="0" borderId="45" xfId="2" applyFont="1" applyBorder="1" applyAlignment="1">
      <alignment horizontal="center" vertical="center"/>
    </xf>
    <xf numFmtId="0" fontId="17" fillId="0" borderId="46" xfId="2" applyFont="1" applyBorder="1" applyAlignment="1">
      <alignment horizontal="center" vertical="center"/>
    </xf>
    <xf numFmtId="0" fontId="17" fillId="0" borderId="36" xfId="2" applyFont="1" applyBorder="1" applyAlignment="1">
      <alignment horizontal="center" vertical="center"/>
    </xf>
    <xf numFmtId="0" fontId="17" fillId="0" borderId="37" xfId="2" applyFont="1" applyBorder="1" applyAlignment="1">
      <alignment horizontal="center" vertical="center"/>
    </xf>
    <xf numFmtId="178" fontId="17" fillId="3" borderId="18" xfId="2" applyNumberFormat="1" applyFont="1" applyFill="1" applyBorder="1" applyAlignment="1" applyProtection="1">
      <alignment horizontal="center" vertical="center"/>
      <protection locked="0"/>
    </xf>
    <xf numFmtId="0" fontId="17" fillId="3" borderId="57" xfId="2" applyFont="1" applyFill="1" applyBorder="1">
      <alignment vertical="center"/>
    </xf>
    <xf numFmtId="0" fontId="17" fillId="3" borderId="58" xfId="2" applyFont="1" applyFill="1" applyBorder="1">
      <alignment vertical="center"/>
    </xf>
    <xf numFmtId="14" fontId="17" fillId="3" borderId="18" xfId="2" applyNumberFormat="1" applyFont="1" applyFill="1" applyBorder="1">
      <alignment vertical="center"/>
    </xf>
    <xf numFmtId="0" fontId="17" fillId="3" borderId="57" xfId="2" applyFont="1" applyFill="1" applyBorder="1" applyAlignment="1">
      <alignment vertical="center" wrapText="1"/>
    </xf>
    <xf numFmtId="14" fontId="17" fillId="3" borderId="18" xfId="2" applyNumberFormat="1" applyFont="1" applyFill="1" applyBorder="1" applyAlignment="1">
      <alignment vertical="center" wrapText="1"/>
    </xf>
    <xf numFmtId="0" fontId="17" fillId="3" borderId="57" xfId="2" applyFont="1" applyFill="1" applyBorder="1" applyAlignment="1">
      <alignment vertical="center" shrinkToFit="1"/>
    </xf>
    <xf numFmtId="0" fontId="17" fillId="3" borderId="18" xfId="2" applyFont="1" applyFill="1" applyBorder="1">
      <alignment vertical="center"/>
    </xf>
    <xf numFmtId="178" fontId="17" fillId="3" borderId="57" xfId="2" applyNumberFormat="1" applyFont="1" applyFill="1" applyBorder="1" applyAlignment="1" applyProtection="1">
      <alignment horizontal="center" vertical="center"/>
      <protection locked="0"/>
    </xf>
    <xf numFmtId="178" fontId="17" fillId="3" borderId="58" xfId="2" applyNumberFormat="1" applyFont="1" applyFill="1" applyBorder="1" applyAlignment="1" applyProtection="1">
      <alignment horizontal="center" vertical="center"/>
      <protection locked="0"/>
    </xf>
    <xf numFmtId="176" fontId="40" fillId="0" borderId="0" xfId="1" applyNumberFormat="1" applyFont="1" applyAlignment="1">
      <alignment horizontal="center" vertical="center"/>
    </xf>
    <xf numFmtId="176" fontId="13" fillId="0" borderId="0" xfId="1" applyNumberFormat="1" applyFont="1" applyAlignment="1" applyProtection="1">
      <alignment horizontal="center" vertical="center"/>
      <protection locked="0"/>
    </xf>
    <xf numFmtId="176" fontId="11" fillId="0" borderId="0" xfId="1" applyNumberFormat="1" applyFont="1" applyAlignment="1">
      <alignment horizontal="center" vertical="center"/>
    </xf>
    <xf numFmtId="176" fontId="11" fillId="2" borderId="28" xfId="1" applyNumberFormat="1" applyFont="1" applyFill="1" applyBorder="1" applyAlignment="1" applyProtection="1">
      <alignment horizontal="center" vertical="center"/>
      <protection locked="0"/>
    </xf>
    <xf numFmtId="176" fontId="11" fillId="2" borderId="26" xfId="1" applyNumberFormat="1" applyFont="1" applyFill="1" applyBorder="1" applyAlignment="1" applyProtection="1">
      <alignment horizontal="center" vertical="center"/>
      <protection locked="0"/>
    </xf>
    <xf numFmtId="176" fontId="11" fillId="2" borderId="27" xfId="1" applyNumberFormat="1" applyFont="1" applyFill="1" applyBorder="1" applyAlignment="1" applyProtection="1">
      <alignment horizontal="center" vertical="center"/>
      <protection locked="0"/>
    </xf>
    <xf numFmtId="176" fontId="4" fillId="0" borderId="33" xfId="1" applyNumberFormat="1" applyFont="1" applyBorder="1" applyAlignment="1">
      <alignment horizontal="center" vertical="center"/>
    </xf>
    <xf numFmtId="49" fontId="11" fillId="0" borderId="29" xfId="1" applyNumberFormat="1" applyFont="1" applyBorder="1" applyAlignment="1">
      <alignment horizontal="center" vertical="center" shrinkToFit="1"/>
    </xf>
    <xf numFmtId="49" fontId="11" fillId="0" borderId="30" xfId="1" applyNumberFormat="1" applyFont="1" applyBorder="1" applyAlignment="1">
      <alignment horizontal="center" vertical="center" shrinkToFit="1"/>
    </xf>
    <xf numFmtId="49" fontId="11" fillId="0" borderId="31" xfId="1" applyNumberFormat="1" applyFont="1" applyBorder="1" applyAlignment="1">
      <alignment horizontal="center" vertical="center" shrinkToFit="1"/>
    </xf>
    <xf numFmtId="49" fontId="11" fillId="0" borderId="32" xfId="1" applyNumberFormat="1" applyFont="1" applyBorder="1" applyAlignment="1">
      <alignment horizontal="center" vertical="center" shrinkToFit="1"/>
    </xf>
    <xf numFmtId="49" fontId="11" fillId="0" borderId="33" xfId="1" applyNumberFormat="1" applyFont="1" applyBorder="1" applyAlignment="1">
      <alignment horizontal="center" vertical="center" shrinkToFit="1"/>
    </xf>
    <xf numFmtId="49" fontId="11" fillId="0" borderId="34" xfId="1" applyNumberFormat="1" applyFont="1" applyBorder="1" applyAlignment="1">
      <alignment horizontal="center" vertical="center" shrinkToFit="1"/>
    </xf>
    <xf numFmtId="176" fontId="11" fillId="0" borderId="0" xfId="1" applyNumberFormat="1" applyFont="1" applyAlignment="1">
      <alignment horizontal="center" vertical="center" shrinkToFit="1"/>
    </xf>
    <xf numFmtId="176" fontId="11" fillId="2" borderId="35" xfId="1" applyNumberFormat="1" applyFont="1" applyFill="1" applyBorder="1" applyAlignment="1" applyProtection="1">
      <alignment horizontal="center" vertical="center"/>
      <protection locked="0"/>
    </xf>
    <xf numFmtId="49" fontId="11" fillId="2" borderId="7" xfId="1" applyNumberFormat="1" applyFont="1" applyFill="1" applyBorder="1" applyAlignment="1" applyProtection="1">
      <alignment horizontal="center" vertical="center"/>
      <protection locked="0"/>
    </xf>
    <xf numFmtId="49" fontId="11" fillId="2" borderId="3" xfId="1" applyNumberFormat="1" applyFont="1" applyFill="1" applyBorder="1" applyAlignment="1" applyProtection="1">
      <alignment horizontal="center" vertical="center"/>
      <protection locked="0"/>
    </xf>
    <xf numFmtId="49" fontId="11" fillId="2" borderId="11" xfId="1" applyNumberFormat="1" applyFont="1" applyFill="1" applyBorder="1" applyAlignment="1" applyProtection="1">
      <alignment horizontal="center" vertical="center"/>
      <protection locked="0"/>
    </xf>
    <xf numFmtId="49" fontId="11" fillId="2" borderId="8" xfId="1" applyNumberFormat="1" applyFont="1" applyFill="1" applyBorder="1" applyAlignment="1" applyProtection="1">
      <alignment horizontal="center" vertical="center"/>
      <protection locked="0"/>
    </xf>
    <xf numFmtId="49" fontId="11" fillId="2" borderId="12" xfId="1" applyNumberFormat="1" applyFont="1" applyFill="1" applyBorder="1" applyAlignment="1" applyProtection="1">
      <alignment horizontal="center" vertical="center"/>
      <protection locked="0"/>
    </xf>
    <xf numFmtId="49" fontId="11" fillId="2" borderId="13" xfId="1" applyNumberFormat="1" applyFont="1" applyFill="1" applyBorder="1" applyAlignment="1" applyProtection="1">
      <alignment horizontal="center" vertical="center"/>
      <protection locked="0"/>
    </xf>
    <xf numFmtId="176" fontId="11" fillId="0" borderId="7"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1" fillId="2" borderId="1" xfId="1" applyNumberFormat="1" applyFont="1" applyFill="1" applyBorder="1" applyAlignment="1" applyProtection="1">
      <alignment horizontal="center" vertical="center"/>
      <protection locked="0"/>
    </xf>
    <xf numFmtId="176" fontId="11" fillId="2" borderId="6" xfId="1" applyNumberFormat="1" applyFont="1" applyFill="1" applyBorder="1" applyAlignment="1" applyProtection="1">
      <alignment horizontal="center" vertical="center"/>
      <protection locked="0"/>
    </xf>
    <xf numFmtId="176" fontId="11" fillId="2" borderId="2" xfId="1" applyNumberFormat="1" applyFont="1" applyFill="1" applyBorder="1" applyAlignment="1" applyProtection="1">
      <alignment horizontal="center" vertical="center"/>
      <protection locked="0"/>
    </xf>
    <xf numFmtId="176" fontId="11" fillId="0" borderId="26" xfId="1" applyNumberFormat="1" applyFont="1" applyBorder="1" applyAlignment="1">
      <alignment horizontal="center" vertical="center" shrinkToFit="1"/>
    </xf>
    <xf numFmtId="176" fontId="11" fillId="0" borderId="27" xfId="1" applyNumberFormat="1" applyFont="1" applyBorder="1" applyAlignment="1">
      <alignment horizontal="center" vertical="center" shrinkToFit="1"/>
    </xf>
    <xf numFmtId="176" fontId="11" fillId="0" borderId="1" xfId="1" applyNumberFormat="1" applyFont="1" applyBorder="1" applyAlignment="1">
      <alignment horizontal="center" vertical="center"/>
    </xf>
    <xf numFmtId="176" fontId="11" fillId="0" borderId="6" xfId="1" applyNumberFormat="1" applyFont="1" applyBorder="1" applyAlignment="1">
      <alignment horizontal="center" vertical="center"/>
    </xf>
    <xf numFmtId="176" fontId="11" fillId="0" borderId="2" xfId="1" applyNumberFormat="1" applyFont="1" applyBorder="1" applyAlignment="1">
      <alignment horizontal="center" vertical="center"/>
    </xf>
    <xf numFmtId="176" fontId="4" fillId="2" borderId="1" xfId="1" applyNumberFormat="1" applyFont="1" applyFill="1" applyBorder="1" applyAlignment="1">
      <alignment horizontal="center" vertical="center"/>
    </xf>
    <xf numFmtId="176" fontId="4" fillId="2" borderId="6" xfId="1" applyNumberFormat="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11" fillId="2" borderId="29" xfId="1" applyNumberFormat="1" applyFont="1" applyFill="1" applyBorder="1" applyAlignment="1" applyProtection="1">
      <alignment horizontal="center" vertical="center"/>
      <protection locked="0"/>
    </xf>
    <xf numFmtId="176" fontId="11" fillId="2" borderId="30" xfId="1" applyNumberFormat="1" applyFont="1" applyFill="1" applyBorder="1" applyAlignment="1" applyProtection="1">
      <alignment horizontal="center" vertical="center"/>
      <protection locked="0"/>
    </xf>
    <xf numFmtId="176" fontId="11" fillId="2" borderId="31" xfId="1" applyNumberFormat="1" applyFont="1" applyFill="1" applyBorder="1" applyAlignment="1" applyProtection="1">
      <alignment horizontal="center" vertical="center"/>
      <protection locked="0"/>
    </xf>
    <xf numFmtId="176" fontId="11" fillId="2" borderId="32" xfId="1" applyNumberFormat="1" applyFont="1" applyFill="1" applyBorder="1" applyAlignment="1" applyProtection="1">
      <alignment horizontal="center" vertical="center"/>
      <protection locked="0"/>
    </xf>
    <xf numFmtId="176" fontId="11" fillId="2" borderId="33" xfId="1" applyNumberFormat="1" applyFont="1" applyFill="1" applyBorder="1" applyAlignment="1" applyProtection="1">
      <alignment horizontal="center" vertical="center"/>
      <protection locked="0"/>
    </xf>
    <xf numFmtId="176" fontId="11" fillId="2" borderId="34" xfId="1" applyNumberFormat="1" applyFont="1" applyFill="1" applyBorder="1" applyAlignment="1" applyProtection="1">
      <alignment horizontal="center" vertical="center"/>
      <protection locked="0"/>
    </xf>
    <xf numFmtId="176" fontId="11" fillId="2" borderId="29" xfId="1" applyNumberFormat="1" applyFont="1" applyFill="1" applyBorder="1" applyAlignment="1" applyProtection="1">
      <alignment horizontal="left" vertical="center"/>
      <protection locked="0"/>
    </xf>
    <xf numFmtId="176" fontId="11" fillId="2" borderId="30" xfId="1" applyNumberFormat="1" applyFont="1" applyFill="1" applyBorder="1" applyAlignment="1" applyProtection="1">
      <alignment horizontal="left" vertical="center"/>
      <protection locked="0"/>
    </xf>
    <xf numFmtId="176" fontId="11" fillId="2" borderId="31" xfId="1" applyNumberFormat="1" applyFont="1" applyFill="1" applyBorder="1" applyAlignment="1" applyProtection="1">
      <alignment horizontal="left" vertical="center"/>
      <protection locked="0"/>
    </xf>
    <xf numFmtId="176" fontId="11" fillId="2" borderId="32" xfId="1" applyNumberFormat="1" applyFont="1" applyFill="1" applyBorder="1" applyAlignment="1" applyProtection="1">
      <alignment horizontal="left" vertical="center"/>
      <protection locked="0"/>
    </xf>
    <xf numFmtId="176" fontId="11" fillId="2" borderId="33" xfId="1" applyNumberFormat="1" applyFont="1" applyFill="1" applyBorder="1" applyAlignment="1" applyProtection="1">
      <alignment horizontal="left" vertical="center"/>
      <protection locked="0"/>
    </xf>
    <xf numFmtId="176" fontId="11" fillId="2" borderId="34" xfId="1" applyNumberFormat="1" applyFont="1" applyFill="1" applyBorder="1" applyAlignment="1" applyProtection="1">
      <alignment horizontal="left" vertical="center"/>
      <protection locked="0"/>
    </xf>
    <xf numFmtId="176" fontId="4" fillId="0" borderId="0" xfId="1" applyNumberFormat="1" applyFont="1" applyAlignment="1">
      <alignment horizontal="center" vertical="center" shrinkToFit="1"/>
    </xf>
    <xf numFmtId="176" fontId="4" fillId="0" borderId="0" xfId="1" applyNumberFormat="1" applyFont="1" applyAlignment="1">
      <alignment horizontal="center" vertical="center"/>
    </xf>
    <xf numFmtId="176" fontId="14" fillId="0" borderId="0" xfId="1" applyNumberFormat="1" applyFont="1" applyAlignment="1">
      <alignment horizontal="center" vertical="center"/>
    </xf>
    <xf numFmtId="176" fontId="4" fillId="2" borderId="28" xfId="1" applyNumberFormat="1" applyFont="1" applyFill="1" applyBorder="1" applyAlignment="1" applyProtection="1">
      <alignment horizontal="left" vertical="center"/>
      <protection locked="0"/>
    </xf>
    <xf numFmtId="176" fontId="4" fillId="2" borderId="26" xfId="1" applyNumberFormat="1" applyFont="1" applyFill="1" applyBorder="1" applyAlignment="1" applyProtection="1">
      <alignment horizontal="left" vertical="center"/>
      <protection locked="0"/>
    </xf>
    <xf numFmtId="176" fontId="4" fillId="2" borderId="27" xfId="1" applyNumberFormat="1" applyFont="1" applyFill="1" applyBorder="1" applyAlignment="1" applyProtection="1">
      <alignment horizontal="left" vertical="center"/>
      <protection locked="0"/>
    </xf>
    <xf numFmtId="49" fontId="11" fillId="0" borderId="0" xfId="1" applyNumberFormat="1" applyFont="1" applyAlignment="1">
      <alignment horizontal="center" vertical="center"/>
    </xf>
    <xf numFmtId="49" fontId="12" fillId="0" borderId="0" xfId="1" applyNumberFormat="1" applyFont="1" applyAlignment="1">
      <alignment horizontal="center" vertical="center"/>
    </xf>
    <xf numFmtId="176" fontId="11" fillId="2" borderId="7" xfId="1" applyNumberFormat="1" applyFont="1" applyFill="1" applyBorder="1" applyAlignment="1" applyProtection="1">
      <alignment horizontal="center" vertical="center"/>
      <protection locked="0"/>
    </xf>
    <xf numFmtId="176" fontId="11" fillId="2" borderId="3" xfId="1" applyNumberFormat="1" applyFont="1" applyFill="1" applyBorder="1" applyAlignment="1" applyProtection="1">
      <alignment horizontal="center" vertical="center"/>
      <protection locked="0"/>
    </xf>
    <xf numFmtId="176" fontId="11" fillId="2" borderId="11" xfId="1" applyNumberFormat="1" applyFont="1" applyFill="1" applyBorder="1" applyAlignment="1" applyProtection="1">
      <alignment horizontal="center" vertical="center"/>
      <protection locked="0"/>
    </xf>
    <xf numFmtId="176" fontId="11" fillId="2" borderId="8" xfId="1" applyNumberFormat="1" applyFont="1" applyFill="1" applyBorder="1" applyAlignment="1" applyProtection="1">
      <alignment horizontal="center" vertical="center"/>
      <protection locked="0"/>
    </xf>
    <xf numFmtId="176" fontId="11" fillId="2" borderId="12" xfId="1" applyNumberFormat="1" applyFont="1" applyFill="1" applyBorder="1" applyAlignment="1" applyProtection="1">
      <alignment horizontal="center" vertical="center"/>
      <protection locked="0"/>
    </xf>
    <xf numFmtId="176" fontId="11" fillId="2" borderId="13" xfId="1" applyNumberFormat="1" applyFont="1" applyFill="1" applyBorder="1" applyAlignment="1" applyProtection="1">
      <alignment horizontal="center" vertical="center"/>
      <protection locked="0"/>
    </xf>
    <xf numFmtId="176" fontId="4" fillId="0" borderId="0" xfId="1" applyNumberFormat="1" applyFont="1" applyAlignment="1">
      <alignment horizontal="center" wrapText="1"/>
    </xf>
    <xf numFmtId="176" fontId="4" fillId="0" borderId="0" xfId="1" applyNumberFormat="1" applyFont="1" applyAlignment="1">
      <alignment horizontal="center"/>
    </xf>
    <xf numFmtId="176" fontId="11" fillId="0" borderId="0" xfId="1" applyNumberFormat="1" applyFont="1" applyAlignment="1">
      <alignment horizontal="left" vertical="center" shrinkToFit="1"/>
    </xf>
    <xf numFmtId="49" fontId="14" fillId="0" borderId="0" xfId="1" applyNumberFormat="1" applyFont="1" applyAlignment="1">
      <alignment horizontal="center" vertical="center"/>
    </xf>
    <xf numFmtId="49" fontId="11" fillId="2" borderId="7" xfId="1" applyNumberFormat="1" applyFont="1" applyFill="1" applyBorder="1" applyAlignment="1" applyProtection="1">
      <alignment horizontal="center" vertical="center" shrinkToFit="1"/>
      <protection locked="0"/>
    </xf>
    <xf numFmtId="49" fontId="11" fillId="2" borderId="3" xfId="1" applyNumberFormat="1" applyFont="1" applyFill="1" applyBorder="1" applyAlignment="1" applyProtection="1">
      <alignment horizontal="center" vertical="center" shrinkToFit="1"/>
      <protection locked="0"/>
    </xf>
    <xf numFmtId="49" fontId="11" fillId="2" borderId="11" xfId="1" applyNumberFormat="1" applyFont="1" applyFill="1" applyBorder="1" applyAlignment="1" applyProtection="1">
      <alignment horizontal="center" vertical="center" shrinkToFit="1"/>
      <protection locked="0"/>
    </xf>
    <xf numFmtId="49" fontId="11" fillId="2" borderId="8" xfId="1" applyNumberFormat="1" applyFont="1" applyFill="1" applyBorder="1" applyAlignment="1" applyProtection="1">
      <alignment horizontal="center" vertical="center" shrinkToFit="1"/>
      <protection locked="0"/>
    </xf>
    <xf numFmtId="49" fontId="11" fillId="2" borderId="12" xfId="1" applyNumberFormat="1" applyFont="1" applyFill="1" applyBorder="1" applyAlignment="1" applyProtection="1">
      <alignment horizontal="center" vertical="center" shrinkToFit="1"/>
      <protection locked="0"/>
    </xf>
    <xf numFmtId="49" fontId="11" fillId="2" borderId="13" xfId="1" applyNumberFormat="1" applyFont="1" applyFill="1" applyBorder="1" applyAlignment="1" applyProtection="1">
      <alignment horizontal="center" vertical="center" shrinkToFit="1"/>
      <protection locked="0"/>
    </xf>
    <xf numFmtId="49" fontId="11" fillId="2" borderId="29" xfId="1" applyNumberFormat="1" applyFont="1" applyFill="1" applyBorder="1" applyAlignment="1" applyProtection="1">
      <alignment horizontal="left" vertical="center"/>
      <protection locked="0"/>
    </xf>
    <xf numFmtId="49" fontId="11" fillId="2" borderId="30" xfId="1" applyNumberFormat="1" applyFont="1" applyFill="1" applyBorder="1" applyAlignment="1" applyProtection="1">
      <alignment horizontal="left" vertical="center"/>
      <protection locked="0"/>
    </xf>
    <xf numFmtId="49" fontId="11" fillId="2" borderId="31" xfId="1" applyNumberFormat="1" applyFont="1" applyFill="1" applyBorder="1" applyAlignment="1" applyProtection="1">
      <alignment horizontal="left" vertical="center"/>
      <protection locked="0"/>
    </xf>
    <xf numFmtId="49" fontId="11" fillId="2" borderId="32" xfId="1" applyNumberFormat="1" applyFont="1" applyFill="1" applyBorder="1" applyAlignment="1" applyProtection="1">
      <alignment horizontal="left" vertical="center"/>
      <protection locked="0"/>
    </xf>
    <xf numFmtId="49" fontId="11" fillId="2" borderId="33" xfId="1" applyNumberFormat="1" applyFont="1" applyFill="1" applyBorder="1" applyAlignment="1" applyProtection="1">
      <alignment horizontal="left" vertical="center"/>
      <protection locked="0"/>
    </xf>
    <xf numFmtId="49" fontId="11" fillId="2" borderId="34" xfId="1" applyNumberFormat="1" applyFont="1" applyFill="1" applyBorder="1" applyAlignment="1" applyProtection="1">
      <alignment horizontal="left" vertical="center"/>
      <protection locked="0"/>
    </xf>
    <xf numFmtId="176" fontId="15" fillId="0" borderId="0" xfId="1" applyNumberFormat="1" applyFont="1" applyAlignment="1">
      <alignment horizontal="center" vertical="center"/>
    </xf>
    <xf numFmtId="176" fontId="11" fillId="2" borderId="7" xfId="1" applyNumberFormat="1" applyFont="1" applyFill="1" applyBorder="1" applyAlignment="1" applyProtection="1">
      <alignment horizontal="left" vertical="center"/>
      <protection locked="0"/>
    </xf>
    <xf numFmtId="176" fontId="11" fillId="2" borderId="3" xfId="1" applyNumberFormat="1" applyFont="1" applyFill="1" applyBorder="1" applyAlignment="1" applyProtection="1">
      <alignment horizontal="left" vertical="center"/>
      <protection locked="0"/>
    </xf>
    <xf numFmtId="176" fontId="11" fillId="2" borderId="11" xfId="1" applyNumberFormat="1" applyFont="1" applyFill="1" applyBorder="1" applyAlignment="1" applyProtection="1">
      <alignment horizontal="left" vertical="center"/>
      <protection locked="0"/>
    </xf>
    <xf numFmtId="176" fontId="11" fillId="2" borderId="8" xfId="1" applyNumberFormat="1" applyFont="1" applyFill="1" applyBorder="1" applyAlignment="1" applyProtection="1">
      <alignment horizontal="left" vertical="center"/>
      <protection locked="0"/>
    </xf>
    <xf numFmtId="176" fontId="11" fillId="2" borderId="12" xfId="1" applyNumberFormat="1" applyFont="1" applyFill="1" applyBorder="1" applyAlignment="1" applyProtection="1">
      <alignment horizontal="left" vertical="center"/>
      <protection locked="0"/>
    </xf>
    <xf numFmtId="176" fontId="11" fillId="2" borderId="13" xfId="1" applyNumberFormat="1" applyFont="1" applyFill="1" applyBorder="1" applyAlignment="1" applyProtection="1">
      <alignment horizontal="left" vertical="center"/>
      <protection locked="0"/>
    </xf>
    <xf numFmtId="49" fontId="11" fillId="2" borderId="29" xfId="1" applyNumberFormat="1" applyFont="1" applyFill="1" applyBorder="1" applyAlignment="1" applyProtection="1">
      <alignment horizontal="center" vertical="center"/>
      <protection locked="0"/>
    </xf>
    <xf numFmtId="49" fontId="11" fillId="2" borderId="30" xfId="1" applyNumberFormat="1" applyFont="1" applyFill="1" applyBorder="1" applyAlignment="1" applyProtection="1">
      <alignment horizontal="center" vertical="center"/>
      <protection locked="0"/>
    </xf>
    <xf numFmtId="49" fontId="11" fillId="2" borderId="31" xfId="1" applyNumberFormat="1" applyFont="1" applyFill="1" applyBorder="1" applyAlignment="1" applyProtection="1">
      <alignment horizontal="center" vertical="center"/>
      <protection locked="0"/>
    </xf>
    <xf numFmtId="49" fontId="11" fillId="2" borderId="32" xfId="1" applyNumberFormat="1" applyFont="1" applyFill="1" applyBorder="1" applyAlignment="1" applyProtection="1">
      <alignment horizontal="center" vertical="center"/>
      <protection locked="0"/>
    </xf>
    <xf numFmtId="49" fontId="11" fillId="2" borderId="33" xfId="1" applyNumberFormat="1" applyFont="1" applyFill="1" applyBorder="1" applyAlignment="1" applyProtection="1">
      <alignment horizontal="center" vertical="center"/>
      <protection locked="0"/>
    </xf>
    <xf numFmtId="49" fontId="11" fillId="2" borderId="34" xfId="1" applyNumberFormat="1" applyFont="1" applyFill="1" applyBorder="1" applyAlignment="1" applyProtection="1">
      <alignment horizontal="center" vertical="center"/>
      <protection locked="0"/>
    </xf>
    <xf numFmtId="0" fontId="43" fillId="0" borderId="25" xfId="1" applyFont="1" applyBorder="1" applyAlignment="1">
      <alignment horizontal="center" vertical="center" shrinkToFit="1"/>
    </xf>
    <xf numFmtId="0" fontId="43" fillId="0" borderId="20" xfId="1" applyFont="1" applyBorder="1" applyAlignment="1">
      <alignment horizontal="center" vertical="center" shrinkToFit="1"/>
    </xf>
    <xf numFmtId="0" fontId="43" fillId="0" borderId="23" xfId="1" applyFont="1" applyBorder="1" applyAlignment="1">
      <alignment horizontal="center" vertical="center" shrinkToFit="1"/>
    </xf>
    <xf numFmtId="0" fontId="43" fillId="0" borderId="18" xfId="1" applyFont="1" applyBorder="1" applyAlignment="1">
      <alignment horizontal="center" vertical="center" shrinkToFit="1"/>
    </xf>
    <xf numFmtId="49" fontId="11" fillId="2" borderId="9" xfId="1" applyNumberFormat="1" applyFont="1" applyFill="1" applyBorder="1" applyAlignment="1" applyProtection="1">
      <alignment horizontal="left" vertical="center" shrinkToFit="1"/>
      <protection locked="0"/>
    </xf>
    <xf numFmtId="49" fontId="11" fillId="2" borderId="62" xfId="1" applyNumberFormat="1" applyFont="1" applyFill="1" applyBorder="1" applyAlignment="1" applyProtection="1">
      <alignment horizontal="left" vertical="center" shrinkToFit="1"/>
      <protection locked="0"/>
    </xf>
    <xf numFmtId="49" fontId="11" fillId="2" borderId="0" xfId="1" applyNumberFormat="1" applyFont="1" applyFill="1" applyAlignment="1" applyProtection="1">
      <alignment horizontal="left" vertical="center" shrinkToFit="1"/>
      <protection locked="0"/>
    </xf>
    <xf numFmtId="49" fontId="11" fillId="2" borderId="14" xfId="1" applyNumberFormat="1" applyFont="1" applyFill="1" applyBorder="1" applyAlignment="1" applyProtection="1">
      <alignment horizontal="left" vertical="center" shrinkToFit="1"/>
      <protection locked="0"/>
    </xf>
    <xf numFmtId="49" fontId="11" fillId="2" borderId="3" xfId="1" applyNumberFormat="1" applyFont="1" applyFill="1" applyBorder="1" applyAlignment="1" applyProtection="1">
      <alignment horizontal="left" vertical="center" shrinkToFit="1"/>
      <protection locked="0"/>
    </xf>
    <xf numFmtId="49" fontId="11" fillId="2" borderId="59" xfId="1" applyNumberFormat="1" applyFont="1" applyFill="1" applyBorder="1" applyAlignment="1" applyProtection="1">
      <alignment horizontal="left" vertical="center" shrinkToFit="1"/>
      <protection locked="0"/>
    </xf>
    <xf numFmtId="0" fontId="42" fillId="0" borderId="0" xfId="1" applyFont="1" applyAlignment="1">
      <alignment horizontal="center" vertical="center"/>
    </xf>
    <xf numFmtId="0" fontId="42" fillId="0" borderId="4" xfId="1" applyFont="1" applyBorder="1" applyAlignment="1">
      <alignment horizontal="center" vertical="center"/>
    </xf>
    <xf numFmtId="49" fontId="11" fillId="2" borderId="0" xfId="1" applyNumberFormat="1" applyFont="1" applyFill="1" applyAlignment="1" applyProtection="1">
      <alignment horizontal="center" vertical="center" shrinkToFit="1"/>
      <protection locked="0"/>
    </xf>
    <xf numFmtId="49" fontId="11" fillId="2" borderId="17" xfId="1" applyNumberFormat="1" applyFont="1" applyFill="1" applyBorder="1" applyAlignment="1" applyProtection="1">
      <alignment horizontal="center" vertical="center" shrinkToFit="1"/>
      <protection locked="0"/>
    </xf>
    <xf numFmtId="49" fontId="11" fillId="2" borderId="16" xfId="1" applyNumberFormat="1" applyFont="1" applyFill="1" applyBorder="1" applyAlignment="1" applyProtection="1">
      <alignment horizontal="center" vertical="center" shrinkToFit="1"/>
      <protection locked="0"/>
    </xf>
    <xf numFmtId="49" fontId="4" fillId="0" borderId="16"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4" fillId="0" borderId="14" xfId="1" applyNumberFormat="1" applyFont="1" applyBorder="1" applyAlignment="1">
      <alignment horizontal="left" vertical="center" shrinkToFit="1"/>
    </xf>
    <xf numFmtId="49" fontId="11" fillId="2" borderId="2" xfId="1" applyNumberFormat="1" applyFont="1" applyFill="1" applyBorder="1" applyAlignment="1" applyProtection="1">
      <alignment horizontal="left" vertical="center" shrinkToFit="1"/>
      <protection locked="0"/>
    </xf>
    <xf numFmtId="49" fontId="11" fillId="2" borderId="18" xfId="1" applyNumberFormat="1" applyFont="1" applyFill="1" applyBorder="1" applyAlignment="1" applyProtection="1">
      <alignment horizontal="left" vertical="center" shrinkToFit="1"/>
      <protection locked="0"/>
    </xf>
    <xf numFmtId="49" fontId="11" fillId="2" borderId="22" xfId="1" applyNumberFormat="1" applyFont="1" applyFill="1" applyBorder="1" applyAlignment="1" applyProtection="1">
      <alignment horizontal="left" vertical="center" shrinkToFit="1"/>
      <protection locked="0"/>
    </xf>
    <xf numFmtId="49" fontId="11" fillId="2" borderId="19" xfId="1" applyNumberFormat="1" applyFont="1" applyFill="1" applyBorder="1" applyAlignment="1" applyProtection="1">
      <alignment horizontal="center" vertical="center" shrinkToFit="1"/>
      <protection locked="0"/>
    </xf>
    <xf numFmtId="49" fontId="11" fillId="2" borderId="2" xfId="1" applyNumberFormat="1" applyFont="1" applyFill="1" applyBorder="1" applyAlignment="1" applyProtection="1">
      <alignment horizontal="center" vertical="center" shrinkToFit="1"/>
      <protection locked="0"/>
    </xf>
    <xf numFmtId="49" fontId="11" fillId="2" borderId="18" xfId="1" applyNumberFormat="1" applyFont="1" applyFill="1" applyBorder="1" applyAlignment="1" applyProtection="1">
      <alignment horizontal="center" vertical="center" shrinkToFit="1"/>
      <protection locked="0"/>
    </xf>
    <xf numFmtId="49" fontId="11" fillId="0" borderId="0" xfId="1" applyNumberFormat="1" applyFont="1" applyAlignment="1">
      <alignment horizontal="center" vertical="center" shrinkToFit="1"/>
    </xf>
    <xf numFmtId="49" fontId="12" fillId="0" borderId="0" xfId="1" applyNumberFormat="1" applyFont="1" applyAlignment="1">
      <alignment horizontal="center" vertical="center" shrinkToFit="1"/>
    </xf>
    <xf numFmtId="0" fontId="11" fillId="0" borderId="0" xfId="0" applyFont="1" applyAlignment="1">
      <alignment horizontal="left" vertical="center" shrinkToFit="1"/>
    </xf>
    <xf numFmtId="49" fontId="11" fillId="0" borderId="4" xfId="1" applyNumberFormat="1" applyFont="1" applyBorder="1" applyAlignment="1">
      <alignment horizontal="center" vertical="center" shrinkToFit="1"/>
    </xf>
    <xf numFmtId="49" fontId="11" fillId="2" borderId="21" xfId="1" applyNumberFormat="1" applyFont="1" applyFill="1" applyBorder="1" applyAlignment="1" applyProtection="1">
      <alignment horizontal="left" vertical="center" shrinkToFit="1"/>
      <protection locked="0"/>
    </xf>
    <xf numFmtId="49" fontId="11" fillId="2" borderId="61" xfId="1" applyNumberFormat="1" applyFont="1" applyFill="1" applyBorder="1" applyAlignment="1" applyProtection="1">
      <alignment horizontal="left" vertical="center" shrinkToFit="1"/>
      <protection locked="0"/>
    </xf>
    <xf numFmtId="49" fontId="11" fillId="0" borderId="7" xfId="1" applyNumberFormat="1" applyFont="1" applyBorder="1" applyAlignment="1">
      <alignment horizontal="center" vertical="center" shrinkToFit="1"/>
    </xf>
    <xf numFmtId="49" fontId="11" fillId="0" borderId="3" xfId="1" applyNumberFormat="1" applyFont="1" applyBorder="1" applyAlignment="1">
      <alignment horizontal="center" vertical="center" shrinkToFit="1"/>
    </xf>
    <xf numFmtId="49" fontId="11" fillId="0" borderId="11" xfId="1" applyNumberFormat="1" applyFont="1" applyBorder="1" applyAlignment="1">
      <alignment horizontal="center" vertical="center" shrinkToFit="1"/>
    </xf>
    <xf numFmtId="49" fontId="11" fillId="0" borderId="8" xfId="1" applyNumberFormat="1" applyFont="1" applyBorder="1" applyAlignment="1">
      <alignment horizontal="center" vertical="center" shrinkToFit="1"/>
    </xf>
    <xf numFmtId="49" fontId="11" fillId="0" borderId="12" xfId="1" applyNumberFormat="1" applyFont="1" applyBorder="1" applyAlignment="1">
      <alignment horizontal="center" vertical="center" shrinkToFit="1"/>
    </xf>
    <xf numFmtId="49" fontId="11" fillId="0" borderId="13" xfId="1" applyNumberFormat="1" applyFont="1" applyBorder="1" applyAlignment="1">
      <alignment horizontal="center" vertical="center" shrinkToFit="1"/>
    </xf>
    <xf numFmtId="49" fontId="11" fillId="2" borderId="59" xfId="1" applyNumberFormat="1" applyFont="1" applyFill="1" applyBorder="1" applyAlignment="1" applyProtection="1">
      <alignment horizontal="center" vertical="center" shrinkToFit="1"/>
      <protection locked="0"/>
    </xf>
    <xf numFmtId="49" fontId="11" fillId="2" borderId="60" xfId="1" applyNumberFormat="1" applyFont="1" applyFill="1" applyBorder="1" applyAlignment="1" applyProtection="1">
      <alignment horizontal="center" vertical="center" shrinkToFit="1"/>
      <protection locked="0"/>
    </xf>
    <xf numFmtId="0" fontId="43" fillId="0" borderId="24" xfId="1" applyFont="1" applyBorder="1" applyAlignment="1">
      <alignment horizontal="center" vertical="center" shrinkToFit="1"/>
    </xf>
    <xf numFmtId="0" fontId="43" fillId="0" borderId="21" xfId="1" applyFont="1" applyBorder="1" applyAlignment="1">
      <alignment horizontal="center" vertical="center" shrinkToFit="1"/>
    </xf>
    <xf numFmtId="49" fontId="11" fillId="2" borderId="11" xfId="1" applyNumberFormat="1" applyFont="1" applyFill="1" applyBorder="1" applyAlignment="1" applyProtection="1">
      <alignment horizontal="left" vertical="center" shrinkToFit="1"/>
      <protection locked="0"/>
    </xf>
    <xf numFmtId="49" fontId="11" fillId="2" borderId="4" xfId="1" applyNumberFormat="1" applyFont="1" applyFill="1" applyBorder="1" applyAlignment="1" applyProtection="1">
      <alignment horizontal="left" vertical="center" shrinkToFit="1"/>
      <protection locked="0"/>
    </xf>
    <xf numFmtId="49" fontId="11" fillId="2" borderId="5" xfId="1" applyNumberFormat="1" applyFont="1" applyFill="1" applyBorder="1" applyAlignment="1" applyProtection="1">
      <alignment horizontal="left" vertical="center" shrinkToFit="1"/>
      <protection locked="0"/>
    </xf>
    <xf numFmtId="0" fontId="11" fillId="0" borderId="0" xfId="0" applyFont="1" applyAlignment="1">
      <alignment horizontal="center" vertical="center"/>
    </xf>
    <xf numFmtId="0" fontId="17" fillId="0" borderId="15" xfId="2" applyFont="1" applyBorder="1" applyAlignment="1">
      <alignment horizontal="center" vertical="center" textRotation="255"/>
    </xf>
    <xf numFmtId="0" fontId="17" fillId="0" borderId="73" xfId="2" applyFont="1" applyBorder="1" applyAlignment="1">
      <alignment horizontal="center" vertical="center" textRotation="255"/>
    </xf>
    <xf numFmtId="0" fontId="17" fillId="0" borderId="19" xfId="2" applyFont="1" applyBorder="1" applyAlignment="1">
      <alignment horizontal="center" vertical="center" textRotation="255"/>
    </xf>
    <xf numFmtId="0" fontId="17" fillId="0" borderId="18" xfId="2" applyFont="1" applyBorder="1">
      <alignment vertical="center"/>
    </xf>
    <xf numFmtId="0" fontId="25" fillId="0" borderId="18" xfId="2" applyFont="1" applyBorder="1" applyAlignment="1">
      <alignment horizontal="center" vertical="top" textRotation="255" wrapText="1"/>
    </xf>
    <xf numFmtId="0" fontId="17" fillId="0" borderId="18" xfId="2" applyFont="1" applyBorder="1" applyAlignment="1">
      <alignment vertical="center" shrinkToFit="1"/>
    </xf>
    <xf numFmtId="0" fontId="17" fillId="0" borderId="18" xfId="2" applyFont="1" applyBorder="1" applyAlignment="1">
      <alignment horizontal="center" vertical="center" textRotation="255"/>
    </xf>
    <xf numFmtId="0" fontId="17" fillId="0" borderId="7" xfId="2" applyFont="1" applyBorder="1" applyAlignment="1">
      <alignment horizontal="center" vertical="center" textRotation="255" shrinkToFit="1"/>
    </xf>
    <xf numFmtId="0" fontId="17" fillId="0" borderId="16" xfId="2" applyFont="1" applyBorder="1" applyAlignment="1">
      <alignment horizontal="center" vertical="center" textRotation="255" shrinkToFit="1"/>
    </xf>
    <xf numFmtId="0" fontId="17" fillId="0" borderId="8" xfId="2" applyFont="1" applyBorder="1" applyAlignment="1">
      <alignment horizontal="center" vertical="center" textRotation="255" shrinkToFit="1"/>
    </xf>
    <xf numFmtId="0" fontId="17" fillId="0" borderId="1" xfId="2" applyFont="1" applyBorder="1" applyAlignment="1">
      <alignment vertical="center"/>
    </xf>
    <xf numFmtId="0" fontId="17" fillId="0" borderId="6" xfId="2" applyFont="1" applyBorder="1" applyAlignment="1">
      <alignment vertical="center"/>
    </xf>
    <xf numFmtId="0" fontId="17" fillId="0" borderId="2" xfId="2" applyFont="1" applyBorder="1" applyAlignment="1">
      <alignment vertical="center"/>
    </xf>
    <xf numFmtId="0" fontId="17" fillId="0" borderId="18" xfId="2" applyFont="1" applyBorder="1" applyAlignment="1">
      <alignment horizontal="center" vertical="center" textRotation="255" shrinkToFit="1"/>
    </xf>
    <xf numFmtId="179" fontId="17" fillId="0" borderId="18" xfId="2" applyNumberFormat="1" applyFont="1" applyBorder="1" applyAlignment="1">
      <alignment vertical="center" shrinkToFit="1"/>
    </xf>
    <xf numFmtId="0" fontId="17" fillId="0" borderId="1" xfId="2" applyFont="1" applyBorder="1" applyAlignment="1">
      <alignment horizontal="center" vertical="center"/>
    </xf>
    <xf numFmtId="0" fontId="17" fillId="0" borderId="6" xfId="2" applyFont="1" applyBorder="1" applyAlignment="1">
      <alignment horizontal="center" vertical="center"/>
    </xf>
    <xf numFmtId="0" fontId="17" fillId="0" borderId="2" xfId="2" applyFont="1" applyBorder="1" applyAlignment="1">
      <alignment horizontal="center" vertical="center"/>
    </xf>
    <xf numFmtId="0" fontId="17" fillId="0" borderId="1" xfId="2" applyFont="1" applyBorder="1" applyAlignment="1">
      <alignment horizontal="center" vertical="center" shrinkToFit="1"/>
    </xf>
    <xf numFmtId="0" fontId="17" fillId="0" borderId="6" xfId="2" applyFont="1" applyBorder="1" applyAlignment="1">
      <alignment horizontal="center" vertical="center" shrinkToFit="1"/>
    </xf>
    <xf numFmtId="0" fontId="17" fillId="0" borderId="2" xfId="2" applyFont="1" applyBorder="1" applyAlignment="1">
      <alignment horizontal="center" vertical="center" shrinkToFit="1"/>
    </xf>
    <xf numFmtId="179" fontId="17" fillId="3" borderId="18" xfId="2" applyNumberFormat="1" applyFont="1" applyFill="1" applyBorder="1" applyAlignment="1" applyProtection="1">
      <alignment vertical="center" shrinkToFit="1"/>
      <protection locked="0"/>
    </xf>
    <xf numFmtId="38" fontId="17" fillId="0" borderId="15" xfId="4" applyFont="1" applyBorder="1" applyAlignment="1" applyProtection="1">
      <alignment horizontal="center" vertical="center"/>
    </xf>
    <xf numFmtId="0" fontId="17" fillId="0" borderId="18" xfId="2" applyFont="1" applyBorder="1" applyAlignment="1">
      <alignment horizontal="center" vertical="center" wrapText="1"/>
    </xf>
    <xf numFmtId="0" fontId="22" fillId="3" borderId="19" xfId="2" applyFont="1" applyFill="1" applyBorder="1" applyAlignment="1" applyProtection="1">
      <alignment horizontal="center" vertical="center" wrapText="1" shrinkToFit="1"/>
      <protection locked="0"/>
    </xf>
    <xf numFmtId="0" fontId="22" fillId="3" borderId="19" xfId="2" applyFont="1" applyFill="1" applyBorder="1" applyAlignment="1" applyProtection="1">
      <alignment horizontal="center" vertical="center" shrinkToFit="1"/>
      <protection locked="0"/>
    </xf>
    <xf numFmtId="0" fontId="17" fillId="0" borderId="49" xfId="2" applyFont="1" applyBorder="1">
      <alignment vertical="center"/>
    </xf>
    <xf numFmtId="0" fontId="17" fillId="0" borderId="50" xfId="2" applyFont="1" applyBorder="1">
      <alignment vertical="center"/>
    </xf>
    <xf numFmtId="0" fontId="17" fillId="4" borderId="38" xfId="2" applyFont="1" applyFill="1" applyBorder="1" applyAlignment="1" applyProtection="1">
      <alignment vertical="center" shrinkToFit="1"/>
      <protection locked="0"/>
    </xf>
    <xf numFmtId="0" fontId="17" fillId="4" borderId="50" xfId="2" applyFont="1" applyFill="1" applyBorder="1" applyAlignment="1" applyProtection="1">
      <alignment vertical="center" shrinkToFit="1"/>
      <protection locked="0"/>
    </xf>
    <xf numFmtId="0" fontId="17" fillId="4" borderId="39" xfId="2" applyFont="1" applyFill="1" applyBorder="1" applyAlignment="1" applyProtection="1">
      <alignment vertical="center" shrinkToFit="1"/>
      <protection locked="0"/>
    </xf>
    <xf numFmtId="0" fontId="17" fillId="0" borderId="40" xfId="2" applyFont="1" applyBorder="1" applyAlignment="1">
      <alignment vertical="center" shrinkToFit="1"/>
    </xf>
    <xf numFmtId="0" fontId="17" fillId="0" borderId="42" xfId="2" applyFont="1" applyBorder="1" applyAlignment="1">
      <alignment vertical="center" shrinkToFit="1"/>
    </xf>
    <xf numFmtId="0" fontId="17" fillId="4" borderId="42" xfId="2" applyFont="1" applyFill="1" applyBorder="1" applyAlignment="1" applyProtection="1">
      <alignment vertical="center" shrinkToFit="1"/>
      <protection locked="0"/>
    </xf>
    <xf numFmtId="0" fontId="17" fillId="4" borderId="51" xfId="2" applyFont="1" applyFill="1" applyBorder="1" applyAlignment="1" applyProtection="1">
      <alignment vertical="center" shrinkToFit="1"/>
      <protection locked="0"/>
    </xf>
    <xf numFmtId="0" fontId="17" fillId="4" borderId="43" xfId="2" applyFont="1" applyFill="1" applyBorder="1" applyAlignment="1" applyProtection="1">
      <alignment vertical="center" shrinkToFit="1"/>
      <protection locked="0"/>
    </xf>
    <xf numFmtId="0" fontId="17" fillId="0" borderId="40" xfId="2" applyFont="1" applyBorder="1" applyAlignment="1">
      <alignment horizontal="center" vertical="center"/>
    </xf>
    <xf numFmtId="0" fontId="17" fillId="0" borderId="41" xfId="2" applyFont="1" applyBorder="1" applyAlignment="1">
      <alignment horizontal="center" vertical="center"/>
    </xf>
    <xf numFmtId="0" fontId="17" fillId="0" borderId="7" xfId="2" applyFont="1" applyBorder="1" applyAlignment="1">
      <alignment horizontal="center" vertical="center"/>
    </xf>
    <xf numFmtId="0" fontId="17" fillId="0" borderId="3" xfId="2" applyFont="1" applyBorder="1" applyAlignment="1">
      <alignment horizontal="center" vertical="center"/>
    </xf>
    <xf numFmtId="0" fontId="17" fillId="0" borderId="11" xfId="2" applyFont="1" applyBorder="1" applyAlignment="1">
      <alignment horizontal="center" vertical="center"/>
    </xf>
    <xf numFmtId="0" fontId="17" fillId="0" borderId="8" xfId="2" applyFont="1" applyBorder="1" applyAlignment="1">
      <alignment horizontal="center" vertical="center"/>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shrinkToFit="1"/>
    </xf>
    <xf numFmtId="0" fontId="17" fillId="0" borderId="40" xfId="2" applyFont="1" applyBorder="1">
      <alignment vertical="center"/>
    </xf>
    <xf numFmtId="0" fontId="17" fillId="0" borderId="41" xfId="2" applyFont="1" applyBorder="1">
      <alignment vertical="center"/>
    </xf>
    <xf numFmtId="0" fontId="21" fillId="3" borderId="41" xfId="3" applyFont="1" applyFill="1" applyBorder="1" applyAlignment="1" applyProtection="1">
      <alignment vertical="center" shrinkToFit="1"/>
      <protection locked="0"/>
    </xf>
    <xf numFmtId="0" fontId="21" fillId="3" borderId="53" xfId="3" applyFont="1" applyFill="1" applyBorder="1" applyAlignment="1" applyProtection="1">
      <alignment vertical="center" shrinkToFit="1"/>
      <protection locked="0"/>
    </xf>
    <xf numFmtId="0" fontId="21" fillId="3" borderId="54" xfId="3" applyFont="1" applyFill="1" applyBorder="1" applyAlignment="1" applyProtection="1">
      <alignment vertical="center" shrinkToFit="1"/>
      <protection locked="0"/>
    </xf>
    <xf numFmtId="181" fontId="17" fillId="3" borderId="41" xfId="4" applyNumberFormat="1" applyFont="1" applyFill="1" applyBorder="1" applyAlignment="1" applyProtection="1">
      <alignment vertical="center" shrinkToFit="1"/>
      <protection locked="0"/>
    </xf>
    <xf numFmtId="181" fontId="17" fillId="3" borderId="48" xfId="4" applyNumberFormat="1" applyFont="1" applyFill="1" applyBorder="1" applyAlignment="1" applyProtection="1">
      <alignment vertical="center" shrinkToFit="1"/>
      <protection locked="0"/>
    </xf>
    <xf numFmtId="180" fontId="17" fillId="3" borderId="52" xfId="4" applyNumberFormat="1" applyFont="1" applyFill="1" applyBorder="1" applyAlignment="1" applyProtection="1">
      <alignment horizontal="right" vertical="center" shrinkToFit="1"/>
      <protection locked="0"/>
    </xf>
    <xf numFmtId="180" fontId="17" fillId="3" borderId="77" xfId="4" applyNumberFormat="1" applyFont="1" applyFill="1" applyBorder="1" applyAlignment="1" applyProtection="1">
      <alignment horizontal="right" vertical="center" shrinkToFit="1"/>
      <protection locked="0"/>
    </xf>
    <xf numFmtId="179" fontId="17" fillId="3" borderId="38" xfId="4" applyNumberFormat="1" applyFont="1" applyFill="1" applyBorder="1" applyAlignment="1" applyProtection="1">
      <alignment horizontal="right" vertical="center" shrinkToFit="1"/>
      <protection locked="0"/>
    </xf>
    <xf numFmtId="179" fontId="17" fillId="3" borderId="39" xfId="4" applyNumberFormat="1" applyFont="1" applyFill="1" applyBorder="1" applyAlignment="1" applyProtection="1">
      <alignment horizontal="right" vertical="center" shrinkToFit="1"/>
      <protection locked="0"/>
    </xf>
    <xf numFmtId="0" fontId="17" fillId="0" borderId="36" xfId="2" applyFont="1" applyBorder="1">
      <alignment vertical="center"/>
    </xf>
    <xf numFmtId="0" fontId="17" fillId="0" borderId="37" xfId="2" applyFont="1" applyBorder="1">
      <alignment vertical="center"/>
    </xf>
    <xf numFmtId="0" fontId="17" fillId="0" borderId="45" xfId="2" applyFont="1" applyBorder="1">
      <alignment vertical="center"/>
    </xf>
    <xf numFmtId="0" fontId="17" fillId="0" borderId="46" xfId="2" applyFont="1" applyBorder="1">
      <alignment vertical="center"/>
    </xf>
    <xf numFmtId="0" fontId="17" fillId="0" borderId="18" xfId="2" applyFont="1" applyBorder="1" applyAlignment="1">
      <alignment horizontal="center" vertical="center"/>
    </xf>
    <xf numFmtId="0" fontId="47" fillId="0" borderId="0" xfId="2" applyFont="1" applyAlignment="1">
      <alignment horizontal="center" vertical="center"/>
    </xf>
    <xf numFmtId="0" fontId="50" fillId="0" borderId="12" xfId="2" applyFont="1" applyBorder="1">
      <alignment vertical="center"/>
    </xf>
    <xf numFmtId="0" fontId="50" fillId="0" borderId="0" xfId="2" applyFont="1">
      <alignment vertical="center"/>
    </xf>
    <xf numFmtId="0" fontId="8" fillId="0" borderId="46" xfId="2" applyFont="1" applyBorder="1" applyAlignment="1">
      <alignment vertical="center" shrinkToFit="1"/>
    </xf>
    <xf numFmtId="0" fontId="8" fillId="0" borderId="52" xfId="2" applyFont="1" applyBorder="1" applyAlignment="1">
      <alignment vertical="center" shrinkToFit="1"/>
    </xf>
    <xf numFmtId="0" fontId="49" fillId="0" borderId="0" xfId="2" applyFont="1">
      <alignment vertical="center"/>
    </xf>
    <xf numFmtId="186" fontId="8" fillId="0" borderId="0" xfId="2" applyNumberFormat="1" applyFont="1" applyAlignment="1">
      <alignment horizontal="center" vertical="center"/>
    </xf>
    <xf numFmtId="0" fontId="8" fillId="0" borderId="0" xfId="2" applyFont="1">
      <alignment vertical="center"/>
    </xf>
    <xf numFmtId="0" fontId="8" fillId="0" borderId="67" xfId="2" applyFont="1" applyBorder="1" applyAlignment="1">
      <alignment horizontal="center" vertical="center" shrinkToFit="1"/>
    </xf>
    <xf numFmtId="0" fontId="8" fillId="0" borderId="2" xfId="2" applyFont="1" applyBorder="1" applyAlignment="1">
      <alignment horizontal="center" vertical="center" shrinkToFit="1"/>
    </xf>
    <xf numFmtId="182" fontId="8" fillId="0" borderId="37" xfId="2" applyNumberFormat="1" applyFont="1" applyBorder="1" applyAlignment="1">
      <alignment horizontal="left" vertical="center"/>
    </xf>
    <xf numFmtId="182" fontId="8" fillId="0" borderId="44" xfId="2" applyNumberFormat="1" applyFont="1" applyBorder="1" applyAlignment="1">
      <alignment horizontal="left" vertical="center"/>
    </xf>
    <xf numFmtId="0" fontId="8" fillId="0" borderId="46" xfId="2" applyFont="1" applyBorder="1" applyAlignment="1">
      <alignment horizontal="left" vertical="center" wrapText="1"/>
    </xf>
    <xf numFmtId="0" fontId="8" fillId="0" borderId="68" xfId="2" applyFont="1" applyBorder="1" applyAlignment="1">
      <alignment horizontal="left" vertical="center" wrapText="1"/>
    </xf>
    <xf numFmtId="0" fontId="8" fillId="0" borderId="69" xfId="2" applyFont="1" applyBorder="1" applyAlignment="1">
      <alignment horizontal="left" vertical="center" wrapText="1"/>
    </xf>
    <xf numFmtId="0" fontId="8" fillId="0" borderId="46" xfId="2" applyFont="1" applyBorder="1" applyAlignment="1">
      <alignment vertical="center" wrapText="1"/>
    </xf>
    <xf numFmtId="0" fontId="8" fillId="0" borderId="52" xfId="2" applyFont="1" applyBorder="1" applyAlignment="1">
      <alignment vertical="center" wrapText="1"/>
    </xf>
    <xf numFmtId="0" fontId="8" fillId="0" borderId="41" xfId="2" applyFont="1" applyBorder="1" applyAlignment="1">
      <alignment vertical="center" wrapText="1"/>
    </xf>
    <xf numFmtId="0" fontId="8" fillId="0" borderId="42" xfId="2" applyFont="1" applyBorder="1" applyAlignment="1">
      <alignment vertical="center" wrapText="1"/>
    </xf>
    <xf numFmtId="0" fontId="8" fillId="0" borderId="68" xfId="2" applyFont="1" applyBorder="1" applyAlignment="1">
      <alignment vertical="center" wrapText="1"/>
    </xf>
    <xf numFmtId="0" fontId="8" fillId="0" borderId="69" xfId="2" applyFont="1" applyBorder="1" applyAlignment="1">
      <alignment vertical="center" wrapText="1"/>
    </xf>
    <xf numFmtId="0" fontId="8" fillId="0" borderId="70" xfId="2" applyFont="1" applyBorder="1" applyAlignment="1">
      <alignment vertical="center" wrapText="1"/>
    </xf>
    <xf numFmtId="0" fontId="8" fillId="0" borderId="71" xfId="2" applyFont="1" applyBorder="1" applyAlignment="1">
      <alignment vertical="center" shrinkToFit="1"/>
    </xf>
    <xf numFmtId="0" fontId="8" fillId="0" borderId="70" xfId="2" applyFont="1" applyBorder="1" applyAlignment="1">
      <alignment vertical="center" shrinkToFit="1"/>
    </xf>
    <xf numFmtId="0" fontId="8" fillId="0" borderId="51" xfId="2" applyFont="1" applyBorder="1" applyAlignment="1">
      <alignment vertical="center" wrapText="1"/>
    </xf>
    <xf numFmtId="179" fontId="8" fillId="0" borderId="37" xfId="4" applyNumberFormat="1" applyFont="1" applyFill="1" applyBorder="1" applyAlignment="1" applyProtection="1">
      <alignment vertical="center" shrinkToFit="1"/>
    </xf>
    <xf numFmtId="179" fontId="8" fillId="0" borderId="44" xfId="4" applyNumberFormat="1" applyFont="1" applyFill="1" applyBorder="1" applyAlignment="1" applyProtection="1">
      <alignment vertical="center" shrinkToFit="1"/>
    </xf>
    <xf numFmtId="180" fontId="8" fillId="0" borderId="46" xfId="4" applyNumberFormat="1" applyFont="1" applyFill="1" applyBorder="1" applyAlignment="1" applyProtection="1">
      <alignment vertical="center" shrinkToFit="1"/>
    </xf>
    <xf numFmtId="180" fontId="8" fillId="0" borderId="47" xfId="4" applyNumberFormat="1" applyFont="1" applyFill="1" applyBorder="1" applyAlignment="1" applyProtection="1">
      <alignment vertical="center" shrinkToFit="1"/>
    </xf>
    <xf numFmtId="181" fontId="8" fillId="0" borderId="41" xfId="4" applyNumberFormat="1" applyFont="1" applyFill="1" applyBorder="1" applyAlignment="1" applyProtection="1">
      <alignment vertical="center" shrinkToFit="1"/>
    </xf>
    <xf numFmtId="181" fontId="8" fillId="0" borderId="48" xfId="4" applyNumberFormat="1" applyFont="1" applyFill="1" applyBorder="1" applyAlignment="1" applyProtection="1">
      <alignment vertical="center" shrinkToFit="1"/>
    </xf>
    <xf numFmtId="0" fontId="8" fillId="0" borderId="1" xfId="2" applyFont="1" applyBorder="1" applyAlignment="1">
      <alignment horizontal="center" vertical="center" shrinkToFit="1"/>
    </xf>
    <xf numFmtId="0" fontId="8" fillId="0" borderId="6" xfId="2" applyFont="1" applyBorder="1" applyAlignment="1">
      <alignment horizontal="center" vertical="center" shrinkToFit="1"/>
    </xf>
    <xf numFmtId="179" fontId="8" fillId="0" borderId="1" xfId="2" applyNumberFormat="1" applyFont="1" applyBorder="1" applyAlignment="1">
      <alignment vertical="center" shrinkToFit="1"/>
    </xf>
    <xf numFmtId="179" fontId="8" fillId="0" borderId="2" xfId="2" applyNumberFormat="1" applyFont="1" applyBorder="1" applyAlignment="1">
      <alignment vertical="center" shrinkToFit="1"/>
    </xf>
    <xf numFmtId="38" fontId="8" fillId="0" borderId="15" xfId="4" applyFont="1" applyBorder="1" applyAlignment="1" applyProtection="1">
      <alignment horizontal="center" vertical="center"/>
    </xf>
    <xf numFmtId="0" fontId="8" fillId="0" borderId="7" xfId="2" applyFont="1" applyBorder="1" applyAlignment="1">
      <alignment horizontal="center" vertical="center"/>
    </xf>
    <xf numFmtId="0" fontId="8" fillId="0" borderId="3" xfId="2" applyFont="1" applyBorder="1" applyAlignment="1">
      <alignment horizontal="center" vertical="center"/>
    </xf>
    <xf numFmtId="0" fontId="8" fillId="0" borderId="11" xfId="2" applyFont="1" applyBorder="1" applyAlignment="1">
      <alignment horizontal="center" vertical="center"/>
    </xf>
    <xf numFmtId="0" fontId="8" fillId="0" borderId="8" xfId="2" applyFont="1" applyBorder="1" applyAlignment="1">
      <alignment horizontal="center"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0" fontId="8" fillId="0" borderId="15" xfId="2" applyFont="1" applyBorder="1" applyAlignment="1">
      <alignment horizontal="center" vertical="center" shrinkToFit="1"/>
    </xf>
    <xf numFmtId="0" fontId="8" fillId="0" borderId="18" xfId="2" applyFont="1" applyBorder="1" applyAlignment="1">
      <alignment horizontal="center" vertical="center" wrapText="1"/>
    </xf>
    <xf numFmtId="0" fontId="8" fillId="0" borderId="19" xfId="2" applyFont="1" applyBorder="1" applyAlignment="1">
      <alignment horizontal="center" vertical="center" wrapText="1" shrinkToFit="1"/>
    </xf>
    <xf numFmtId="0" fontId="8" fillId="0" borderId="1" xfId="2" applyFont="1" applyBorder="1" applyAlignment="1">
      <alignment horizontal="center" vertical="center"/>
    </xf>
    <xf numFmtId="0" fontId="8" fillId="0" borderId="6" xfId="2" applyFont="1" applyBorder="1" applyAlignment="1">
      <alignment horizontal="center" vertical="center"/>
    </xf>
    <xf numFmtId="0" fontId="8" fillId="0" borderId="2" xfId="2" applyFont="1" applyBorder="1" applyAlignment="1">
      <alignment horizontal="center" vertical="center"/>
    </xf>
    <xf numFmtId="0" fontId="8" fillId="0" borderId="12" xfId="2" applyFont="1" applyBorder="1">
      <alignment vertical="center"/>
    </xf>
    <xf numFmtId="0" fontId="8" fillId="0" borderId="18" xfId="2" applyFont="1" applyBorder="1" applyAlignment="1">
      <alignment horizontal="center" vertical="center"/>
    </xf>
    <xf numFmtId="0" fontId="8" fillId="0" borderId="1" xfId="2" applyFont="1" applyBorder="1" applyAlignment="1">
      <alignment horizontal="center" vertical="center" textRotation="255" shrinkToFit="1"/>
    </xf>
    <xf numFmtId="0" fontId="8" fillId="0" borderId="37" xfId="2" applyFont="1" applyBorder="1" applyAlignment="1">
      <alignment vertical="center" shrinkToFit="1"/>
    </xf>
    <xf numFmtId="0" fontId="8" fillId="0" borderId="41" xfId="2" applyFont="1" applyBorder="1" applyAlignment="1">
      <alignment vertical="center" shrinkToFit="1"/>
    </xf>
    <xf numFmtId="0" fontId="8" fillId="0" borderId="1" xfId="2" applyFont="1" applyBorder="1" applyAlignment="1">
      <alignment horizontal="center" vertical="top" textRotation="255" wrapText="1" shrinkToFit="1"/>
    </xf>
    <xf numFmtId="0" fontId="8" fillId="0" borderId="1" xfId="2" applyFont="1" applyBorder="1" applyAlignment="1">
      <alignment horizontal="center" vertical="top" textRotation="255" shrinkToFit="1"/>
    </xf>
    <xf numFmtId="0" fontId="8" fillId="0" borderId="74" xfId="2" applyFont="1" applyBorder="1" applyAlignment="1">
      <alignment horizontal="center" vertical="center" textRotation="255" shrinkToFit="1"/>
    </xf>
    <xf numFmtId="0" fontId="8" fillId="0" borderId="75" xfId="2" applyFont="1" applyBorder="1" applyAlignment="1">
      <alignment horizontal="center" vertical="center" textRotation="255" shrinkToFit="1"/>
    </xf>
    <xf numFmtId="0" fontId="8" fillId="0" borderId="76" xfId="2" applyFont="1" applyBorder="1" applyAlignment="1">
      <alignment horizontal="center" vertical="center" textRotation="255" shrinkToFit="1"/>
    </xf>
    <xf numFmtId="0" fontId="8" fillId="0" borderId="18" xfId="2" applyFont="1" applyBorder="1" applyAlignment="1">
      <alignment vertical="center" shrinkToFit="1"/>
    </xf>
    <xf numFmtId="0" fontId="8" fillId="0" borderId="1" xfId="2" applyFont="1" applyBorder="1" applyAlignment="1">
      <alignment vertical="center" shrinkToFit="1"/>
    </xf>
    <xf numFmtId="0" fontId="8" fillId="0" borderId="37" xfId="2" applyFont="1" applyBorder="1" applyAlignment="1">
      <alignment horizontal="center" vertical="top" textRotation="255" wrapText="1" shrinkToFit="1"/>
    </xf>
    <xf numFmtId="0" fontId="8" fillId="0" borderId="46" xfId="2" applyFont="1" applyBorder="1" applyAlignment="1">
      <alignment horizontal="center" vertical="top" textRotation="255" shrinkToFit="1"/>
    </xf>
    <xf numFmtId="0" fontId="8" fillId="0" borderId="37" xfId="2" applyFont="1" applyBorder="1" applyAlignment="1">
      <alignment horizontal="center" vertical="center" textRotation="255" shrinkToFit="1"/>
    </xf>
    <xf numFmtId="0" fontId="8" fillId="0" borderId="46" xfId="2" applyFont="1" applyBorder="1" applyAlignment="1">
      <alignment horizontal="center" vertical="center" textRotation="255" shrinkToFit="1"/>
    </xf>
    <xf numFmtId="0" fontId="8" fillId="0" borderId="45" xfId="2" applyFont="1" applyBorder="1">
      <alignment vertical="center"/>
    </xf>
    <xf numFmtId="0" fontId="8" fillId="0" borderId="46" xfId="2" applyFont="1" applyBorder="1">
      <alignment vertical="center"/>
    </xf>
    <xf numFmtId="0" fontId="8" fillId="0" borderId="12" xfId="2" applyFont="1" applyBorder="1" applyAlignment="1">
      <alignment vertical="center" shrinkToFit="1"/>
    </xf>
    <xf numFmtId="0" fontId="8" fillId="0" borderId="36" xfId="2" applyFont="1" applyBorder="1">
      <alignment vertical="center"/>
    </xf>
    <xf numFmtId="0" fontId="8" fillId="0" borderId="37" xfId="2" applyFont="1" applyBorder="1">
      <alignment vertical="center"/>
    </xf>
    <xf numFmtId="0" fontId="8" fillId="0" borderId="40" xfId="2" applyFont="1" applyBorder="1">
      <alignment vertical="center"/>
    </xf>
    <xf numFmtId="0" fontId="8" fillId="0" borderId="41" xfId="2" applyFont="1" applyBorder="1">
      <alignment vertical="center"/>
    </xf>
    <xf numFmtId="0" fontId="8" fillId="0" borderId="1" xfId="2" applyFont="1" applyBorder="1" applyAlignment="1">
      <alignment horizontal="center" vertical="center" textRotation="255"/>
    </xf>
    <xf numFmtId="0" fontId="51" fillId="0" borderId="0" xfId="2" applyFont="1" applyAlignment="1">
      <alignment horizontal="center" vertical="center"/>
    </xf>
    <xf numFmtId="0" fontId="41" fillId="0" borderId="15" xfId="2" applyFont="1" applyBorder="1" applyAlignment="1">
      <alignment horizontal="center" vertical="center"/>
    </xf>
    <xf numFmtId="0" fontId="41" fillId="0" borderId="19" xfId="2" applyFont="1" applyBorder="1" applyAlignment="1">
      <alignment horizontal="center" vertical="center"/>
    </xf>
    <xf numFmtId="0" fontId="41" fillId="0" borderId="1" xfId="2" applyFont="1" applyBorder="1" applyAlignment="1">
      <alignment horizontal="center" vertical="center"/>
    </xf>
    <xf numFmtId="0" fontId="41" fillId="0" borderId="2" xfId="2" applyFont="1" applyBorder="1" applyAlignment="1">
      <alignment horizontal="center" vertical="center"/>
    </xf>
    <xf numFmtId="0" fontId="41" fillId="0" borderId="18" xfId="2" applyFont="1" applyBorder="1" applyAlignment="1">
      <alignment horizontal="center" vertical="center" wrapText="1"/>
    </xf>
    <xf numFmtId="0" fontId="41" fillId="0" borderId="18" xfId="2" applyFont="1" applyBorder="1" applyAlignment="1">
      <alignment horizontal="center" vertical="center"/>
    </xf>
    <xf numFmtId="177" fontId="39" fillId="0" borderId="1" xfId="1" applyNumberFormat="1" applyFont="1" applyBorder="1" applyAlignment="1">
      <alignment horizontal="center" vertical="center"/>
    </xf>
    <xf numFmtId="177" fontId="39" fillId="0" borderId="6" xfId="1" applyNumberFormat="1" applyFont="1" applyBorder="1" applyAlignment="1">
      <alignment horizontal="center" vertical="center"/>
    </xf>
    <xf numFmtId="177" fontId="39" fillId="0" borderId="2" xfId="1" applyNumberFormat="1" applyFont="1" applyBorder="1" applyAlignment="1">
      <alignment horizontal="center" vertical="center"/>
    </xf>
    <xf numFmtId="0" fontId="28" fillId="0" borderId="0" xfId="1" applyFont="1" applyAlignment="1">
      <alignment horizontal="center" vertical="center"/>
    </xf>
    <xf numFmtId="183" fontId="25" fillId="0" borderId="0" xfId="1" applyNumberFormat="1" applyFont="1" applyAlignment="1">
      <alignment horizontal="right" vertical="center"/>
    </xf>
    <xf numFmtId="0" fontId="25" fillId="0" borderId="0" xfId="1" applyFont="1" applyAlignment="1">
      <alignment horizontal="center" vertical="center"/>
    </xf>
    <xf numFmtId="0" fontId="25" fillId="0" borderId="0" xfId="1" applyFont="1" applyAlignment="1">
      <alignment vertical="center" wrapText="1"/>
    </xf>
    <xf numFmtId="0" fontId="25" fillId="0" borderId="0" xfId="1" applyFont="1" applyAlignment="1">
      <alignment vertical="center"/>
    </xf>
    <xf numFmtId="0" fontId="25" fillId="0" borderId="0" xfId="1" applyFont="1" applyAlignment="1">
      <alignment vertical="center" shrinkToFit="1"/>
    </xf>
    <xf numFmtId="0" fontId="25" fillId="0" borderId="0" xfId="1" applyFont="1" applyAlignment="1">
      <alignment horizontal="left" vertical="center" wrapText="1"/>
    </xf>
    <xf numFmtId="0" fontId="25" fillId="0" borderId="0" xfId="1" applyFont="1" applyAlignment="1">
      <alignment horizontal="left" vertical="center"/>
    </xf>
    <xf numFmtId="184" fontId="25" fillId="0" borderId="0" xfId="1" applyNumberFormat="1" applyFont="1" applyAlignment="1">
      <alignment horizontal="left" vertical="center" shrinkToFit="1"/>
    </xf>
    <xf numFmtId="185" fontId="25" fillId="0" borderId="0" xfId="1" applyNumberFormat="1" applyFont="1" applyAlignment="1">
      <alignment horizontal="left" vertical="center"/>
    </xf>
    <xf numFmtId="0" fontId="25" fillId="0" borderId="18" xfId="1" applyFont="1" applyBorder="1" applyAlignment="1">
      <alignment horizontal="center" vertical="center"/>
    </xf>
    <xf numFmtId="0" fontId="25" fillId="0" borderId="18" xfId="1" applyFont="1" applyBorder="1" applyAlignment="1">
      <alignment vertical="center"/>
    </xf>
    <xf numFmtId="0" fontId="25" fillId="0" borderId="1" xfId="1" applyFont="1" applyBorder="1" applyAlignment="1">
      <alignment vertical="center"/>
    </xf>
    <xf numFmtId="0" fontId="25" fillId="0" borderId="6" xfId="1" applyFont="1" applyBorder="1" applyAlignment="1">
      <alignment vertical="center"/>
    </xf>
    <xf numFmtId="0" fontId="25" fillId="0" borderId="6" xfId="1" applyFont="1" applyBorder="1" applyAlignment="1">
      <alignment vertical="center" wrapText="1"/>
    </xf>
    <xf numFmtId="0" fontId="17" fillId="0" borderId="0" xfId="1" applyFont="1" applyAlignment="1">
      <alignment horizontal="center" vertical="center"/>
    </xf>
    <xf numFmtId="0" fontId="17" fillId="0" borderId="0" xfId="1" applyFont="1" applyAlignment="1">
      <alignment vertical="center" shrinkToFit="1"/>
    </xf>
    <xf numFmtId="0" fontId="17" fillId="0" borderId="12" xfId="1" applyFont="1" applyBorder="1" applyAlignment="1">
      <alignment horizontal="center" vertical="center"/>
    </xf>
    <xf numFmtId="0" fontId="1" fillId="0" borderId="12" xfId="1" applyBorder="1" applyAlignment="1">
      <alignment horizontal="center" vertical="center"/>
    </xf>
    <xf numFmtId="183" fontId="17" fillId="0" borderId="0" xfId="1" applyNumberFormat="1" applyFont="1" applyAlignment="1">
      <alignment horizontal="right" vertical="center"/>
    </xf>
    <xf numFmtId="0" fontId="17" fillId="0" borderId="0" xfId="1" applyFont="1" applyAlignment="1">
      <alignment vertical="center" wrapText="1"/>
    </xf>
    <xf numFmtId="0" fontId="37" fillId="0" borderId="0" xfId="1" applyFont="1" applyAlignment="1">
      <alignment horizontal="left" vertical="center" shrinkToFit="1"/>
    </xf>
    <xf numFmtId="186" fontId="17" fillId="0" borderId="0" xfId="1" applyNumberFormat="1" applyFont="1" applyAlignment="1">
      <alignment horizontal="right" vertical="center"/>
    </xf>
    <xf numFmtId="177" fontId="10" fillId="0" borderId="0" xfId="0" applyNumberFormat="1" applyFont="1" applyAlignment="1">
      <alignment horizontal="distributed" vertical="distributed" indent="1"/>
    </xf>
    <xf numFmtId="0" fontId="32" fillId="0" borderId="0" xfId="0" applyFont="1" applyAlignment="1">
      <alignment horizontal="left" vertical="top" wrapText="1"/>
    </xf>
    <xf numFmtId="0" fontId="3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shrinkToFit="1"/>
    </xf>
    <xf numFmtId="0" fontId="10" fillId="0" borderId="0" xfId="0" applyFont="1" applyAlignment="1">
      <alignment horizontal="distributed" vertical="distributed" indent="1"/>
    </xf>
    <xf numFmtId="0" fontId="6" fillId="0" borderId="0" xfId="0" applyFont="1" applyAlignment="1">
      <alignment horizontal="distributed" vertical="distributed" indent="1"/>
    </xf>
    <xf numFmtId="0" fontId="53" fillId="0" borderId="12" xfId="0" applyFont="1" applyBorder="1" applyAlignment="1">
      <alignment horizontal="center" shrinkToFit="1"/>
    </xf>
  </cellXfs>
  <cellStyles count="5">
    <cellStyle name="ハイパーリンク" xfId="3" builtinId="8"/>
    <cellStyle name="桁区切り 3" xfId="4" xr:uid="{00000000-0005-0000-0000-000001000000}"/>
    <cellStyle name="標準" xfId="0" builtinId="0"/>
    <cellStyle name="標準 2" xfId="1" xr:uid="{00000000-0005-0000-0000-000003000000}"/>
    <cellStyle name="標準 5" xfId="2" xr:uid="{00000000-0005-0000-0000-000004000000}"/>
  </cellStyles>
  <dxfs count="12">
    <dxf>
      <fill>
        <patternFill>
          <bgColor rgb="FFFFFF00"/>
        </patternFill>
      </fill>
    </dxf>
    <dxf>
      <fill>
        <patternFill>
          <bgColor rgb="FFFFFF00"/>
        </patternFill>
      </fill>
    </dxf>
    <dxf>
      <fill>
        <patternFill>
          <bgColor rgb="FF00FFFF"/>
        </patternFill>
      </fill>
    </dxf>
    <dxf>
      <fill>
        <patternFill>
          <bgColor rgb="FFFFFF00"/>
        </patternFill>
      </fill>
    </dxf>
    <dxf>
      <fill>
        <patternFill>
          <bgColor rgb="FFFFFF00"/>
        </patternFill>
      </fill>
    </dxf>
    <dxf>
      <fill>
        <patternFill>
          <bgColor rgb="FF00FFFF"/>
        </patternFill>
      </fill>
    </dxf>
    <dxf>
      <fill>
        <patternFill>
          <bgColor rgb="FFFFFF00"/>
        </patternFill>
      </fill>
    </dxf>
    <dxf>
      <fill>
        <patternFill>
          <bgColor rgb="FF00FFFF"/>
        </patternFill>
      </fill>
    </dxf>
    <dxf>
      <fill>
        <patternFill>
          <bgColor rgb="FFFFFF00"/>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46</xdr:row>
          <xdr:rowOff>60960</xdr:rowOff>
        </xdr:from>
        <xdr:to>
          <xdr:col>4</xdr:col>
          <xdr:colOff>60960</xdr:colOff>
          <xdr:row>48</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85725</xdr:colOff>
      <xdr:row>9</xdr:row>
      <xdr:rowOff>9525</xdr:rowOff>
    </xdr:from>
    <xdr:to>
      <xdr:col>4</xdr:col>
      <xdr:colOff>247651</xdr:colOff>
      <xdr:row>12</xdr:row>
      <xdr:rowOff>161925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2552700" y="5943600"/>
          <a:ext cx="161926" cy="666750"/>
        </a:xfrm>
        <a:prstGeom prst="rightBrace">
          <a:avLst>
            <a:gd name="adj1" fmla="val 8333"/>
            <a:gd name="adj2" fmla="val 38571"/>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Honsya"/>
  <dimension ref="A1:GG89"/>
  <sheetViews>
    <sheetView showGridLines="0" tabSelected="1" view="pageBreakPreview" zoomScale="60" zoomScaleNormal="80" workbookViewId="0">
      <selection activeCell="GB30" sqref="GB30"/>
    </sheetView>
  </sheetViews>
  <sheetFormatPr defaultColWidth="5.109375" defaultRowHeight="12"/>
  <cols>
    <col min="1" max="1" width="2.44140625" style="2" customWidth="1"/>
    <col min="2" max="195" width="0.88671875" style="2" customWidth="1"/>
    <col min="196" max="16384" width="5.109375" style="2"/>
  </cols>
  <sheetData>
    <row r="1" spans="1:189" ht="2.1" customHeight="1"/>
    <row r="2" spans="1:189" ht="8.4"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10"/>
      <c r="BN2" s="6"/>
      <c r="BO2" s="6"/>
      <c r="BP2" s="6"/>
      <c r="BQ2" s="6"/>
      <c r="BR2" s="6"/>
      <c r="BS2" s="6"/>
      <c r="BT2" s="6"/>
      <c r="BU2" s="6"/>
      <c r="BV2" s="6"/>
      <c r="BW2" s="6"/>
      <c r="BX2" s="6"/>
      <c r="BY2" s="6"/>
      <c r="BZ2" s="6"/>
      <c r="CA2" s="6"/>
      <c r="CB2" s="6"/>
      <c r="CC2" s="6"/>
      <c r="CD2" s="6"/>
      <c r="CE2" s="6"/>
      <c r="CF2" s="6"/>
      <c r="CG2" s="6"/>
      <c r="CH2" s="11"/>
      <c r="CI2" s="11"/>
      <c r="CJ2" s="11"/>
      <c r="CK2" s="11"/>
      <c r="CL2" s="11"/>
      <c r="CM2" s="11"/>
      <c r="CN2" s="6"/>
      <c r="CO2" s="6"/>
      <c r="CP2" s="6"/>
      <c r="CQ2" s="11"/>
      <c r="CR2" s="11"/>
      <c r="CS2" s="11"/>
      <c r="CT2" s="11"/>
      <c r="CU2" s="11"/>
      <c r="CV2" s="11"/>
      <c r="CW2" s="11"/>
      <c r="CX2" s="11"/>
      <c r="CY2" s="11"/>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row>
    <row r="3" spans="1:189" ht="20.100000000000001" customHeight="1">
      <c r="A3" s="6"/>
      <c r="B3" s="250" t="s">
        <v>407</v>
      </c>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G3" s="250"/>
      <c r="DH3" s="250"/>
      <c r="DI3" s="250"/>
      <c r="DJ3" s="250"/>
      <c r="DK3" s="250"/>
      <c r="DL3" s="250"/>
      <c r="DM3" s="250"/>
      <c r="DN3" s="250"/>
      <c r="DO3" s="250"/>
      <c r="DP3" s="250"/>
      <c r="DQ3" s="250"/>
      <c r="DR3" s="250"/>
      <c r="DS3" s="250"/>
      <c r="DT3" s="250"/>
      <c r="DU3" s="250"/>
      <c r="DV3" s="250"/>
      <c r="DW3" s="250"/>
      <c r="DX3" s="250"/>
      <c r="DY3" s="250"/>
      <c r="DZ3" s="250"/>
      <c r="EA3" s="250"/>
      <c r="EB3" s="250"/>
      <c r="EC3" s="250"/>
      <c r="ED3" s="250"/>
      <c r="EE3" s="250"/>
      <c r="EF3" s="250"/>
      <c r="EG3" s="250"/>
      <c r="EH3" s="250"/>
      <c r="EI3" s="250"/>
      <c r="EJ3" s="250"/>
      <c r="EK3" s="250"/>
      <c r="EL3" s="250"/>
      <c r="EM3" s="250"/>
      <c r="EN3" s="250"/>
      <c r="EO3" s="250"/>
      <c r="EP3" s="250"/>
      <c r="EQ3" s="250"/>
      <c r="ER3" s="250"/>
      <c r="ES3" s="250"/>
      <c r="ET3" s="250"/>
      <c r="EU3" s="250"/>
      <c r="EV3" s="250"/>
      <c r="EW3" s="250"/>
      <c r="EX3" s="250"/>
      <c r="EY3" s="250"/>
      <c r="EZ3" s="250"/>
      <c r="FA3" s="250"/>
      <c r="FB3" s="250"/>
      <c r="FC3" s="250"/>
      <c r="FD3" s="250"/>
      <c r="FE3" s="250"/>
      <c r="FF3" s="250"/>
      <c r="FG3" s="250"/>
      <c r="FH3" s="250"/>
      <c r="FI3" s="250"/>
      <c r="FJ3" s="250"/>
      <c r="FK3" s="250"/>
      <c r="FL3" s="250"/>
      <c r="FM3" s="250"/>
      <c r="FN3" s="250"/>
      <c r="FO3" s="250"/>
      <c r="FP3" s="250"/>
      <c r="FQ3" s="250"/>
      <c r="FR3" s="250"/>
      <c r="FS3" s="250"/>
      <c r="FT3" s="250"/>
      <c r="FU3" s="250"/>
      <c r="FV3" s="250"/>
      <c r="FW3" s="250"/>
      <c r="FX3" s="250"/>
      <c r="FY3" s="250"/>
      <c r="FZ3" s="250"/>
      <c r="GA3" s="250"/>
      <c r="GB3" s="250"/>
      <c r="GC3" s="250"/>
      <c r="GD3" s="250"/>
      <c r="GE3" s="250"/>
      <c r="GF3" s="250"/>
      <c r="GG3" s="250"/>
    </row>
    <row r="4" spans="1:189" ht="8.4"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row>
    <row r="5" spans="1:189" ht="17.100000000000001" customHeight="1">
      <c r="A5" s="12"/>
      <c r="B5" s="12"/>
      <c r="C5" s="31" t="s">
        <v>408</v>
      </c>
      <c r="D5" s="31"/>
      <c r="E5" s="31"/>
      <c r="F5" s="31"/>
      <c r="G5" s="31"/>
      <c r="H5" s="31"/>
      <c r="I5" s="31"/>
      <c r="J5" s="31"/>
      <c r="K5" s="31"/>
      <c r="L5" s="31"/>
      <c r="M5" s="31"/>
      <c r="N5" s="31"/>
      <c r="O5" s="31"/>
      <c r="P5" s="31"/>
      <c r="Q5" s="31"/>
      <c r="R5" s="31"/>
      <c r="S5" s="31"/>
      <c r="T5" s="31"/>
      <c r="U5" s="31"/>
      <c r="V5" s="31"/>
      <c r="W5" s="32"/>
      <c r="X5" s="251" t="s">
        <v>427</v>
      </c>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12" t="s">
        <v>68</v>
      </c>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row>
    <row r="6" spans="1:189" ht="17.100000000000001" customHeight="1">
      <c r="A6" s="12"/>
      <c r="B6" s="12"/>
      <c r="C6" s="12" t="s">
        <v>38</v>
      </c>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row>
    <row r="7" spans="1:189" ht="5.4"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row>
    <row r="8" spans="1:189" ht="17.100000000000001" customHeight="1">
      <c r="A8" s="6"/>
      <c r="B8" s="6"/>
      <c r="C8" s="6"/>
      <c r="D8" s="12"/>
      <c r="E8" s="252" t="s">
        <v>3</v>
      </c>
      <c r="F8" s="252"/>
      <c r="G8" s="252"/>
      <c r="H8" s="252"/>
      <c r="I8" s="252"/>
      <c r="J8" s="252"/>
      <c r="K8" s="252"/>
      <c r="L8" s="252"/>
      <c r="M8" s="253"/>
      <c r="N8" s="254"/>
      <c r="O8" s="254"/>
      <c r="P8" s="254"/>
      <c r="Q8" s="255"/>
      <c r="R8" s="252" t="s">
        <v>5</v>
      </c>
      <c r="S8" s="252"/>
      <c r="T8" s="252"/>
      <c r="U8" s="252"/>
      <c r="V8" s="253"/>
      <c r="W8" s="254"/>
      <c r="X8" s="254"/>
      <c r="Y8" s="254"/>
      <c r="Z8" s="255"/>
      <c r="AA8" s="252" t="s">
        <v>6</v>
      </c>
      <c r="AB8" s="252"/>
      <c r="AC8" s="252"/>
      <c r="AD8" s="252"/>
      <c r="AE8" s="252"/>
      <c r="AF8" s="253"/>
      <c r="AG8" s="254"/>
      <c r="AH8" s="254"/>
      <c r="AI8" s="254"/>
      <c r="AJ8" s="255"/>
      <c r="AK8" s="252" t="s">
        <v>35</v>
      </c>
      <c r="AL8" s="252"/>
      <c r="AM8" s="252"/>
      <c r="AN8" s="252"/>
      <c r="AO8" s="252"/>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row>
    <row r="9" spans="1:189" ht="9"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row>
    <row r="10" spans="1:189" ht="15" customHeight="1">
      <c r="A10" s="6"/>
      <c r="B10" s="6"/>
      <c r="C10" s="6"/>
      <c r="D10" s="6"/>
      <c r="E10" s="6"/>
      <c r="F10" s="6"/>
      <c r="G10" s="6"/>
      <c r="H10" s="6"/>
      <c r="I10" s="6"/>
      <c r="J10" s="6"/>
      <c r="K10" s="6"/>
      <c r="L10" s="6"/>
      <c r="M10" s="6"/>
      <c r="N10" s="6"/>
      <c r="O10" s="6"/>
      <c r="P10" s="6"/>
      <c r="Q10" s="251" t="s">
        <v>422</v>
      </c>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6"/>
      <c r="AT10" s="6"/>
      <c r="AU10" s="13" t="s">
        <v>69</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14"/>
      <c r="DN10" s="15"/>
      <c r="DO10" s="15"/>
      <c r="DP10" s="15"/>
      <c r="DQ10" s="14"/>
      <c r="DR10" s="15"/>
      <c r="DS10" s="15"/>
      <c r="DT10" s="15"/>
      <c r="DU10" s="1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row>
    <row r="11" spans="1:189" ht="15" customHeight="1">
      <c r="A11" s="6"/>
      <c r="B11" s="6"/>
      <c r="C11" s="6"/>
      <c r="D11" s="6"/>
      <c r="E11" s="6"/>
      <c r="F11" s="6"/>
      <c r="G11" s="6"/>
      <c r="H11" s="6"/>
      <c r="I11" s="6"/>
      <c r="J11" s="6"/>
      <c r="K11" s="6"/>
      <c r="L11" s="6"/>
      <c r="M11" s="6"/>
      <c r="N11" s="6"/>
      <c r="O11" s="6"/>
      <c r="P11" s="6"/>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6"/>
      <c r="AT11" s="6"/>
      <c r="AU11" s="13"/>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14"/>
      <c r="DN11" s="15"/>
      <c r="DO11" s="15"/>
      <c r="DP11" s="15"/>
      <c r="DQ11" s="14"/>
      <c r="DR11" s="15"/>
      <c r="DS11" s="15"/>
      <c r="DT11" s="15"/>
      <c r="DU11" s="1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row>
    <row r="12" spans="1:189" ht="19.5" customHeight="1">
      <c r="A12" s="6"/>
      <c r="B12" s="271" t="s">
        <v>2</v>
      </c>
      <c r="C12" s="272"/>
      <c r="D12" s="272"/>
      <c r="E12" s="273"/>
      <c r="F12" s="274"/>
      <c r="G12" s="274"/>
      <c r="H12" s="274"/>
      <c r="I12" s="275"/>
      <c r="J12" s="276" t="s">
        <v>32</v>
      </c>
      <c r="K12" s="276"/>
      <c r="L12" s="276"/>
      <c r="M12" s="276"/>
      <c r="N12" s="276"/>
      <c r="O12" s="276"/>
      <c r="P12" s="277"/>
      <c r="Q12" s="164"/>
      <c r="R12" s="164"/>
      <c r="S12" s="164"/>
      <c r="T12" s="278" t="s">
        <v>428</v>
      </c>
      <c r="U12" s="279"/>
      <c r="V12" s="279"/>
      <c r="W12" s="279"/>
      <c r="X12" s="279"/>
      <c r="Y12" s="279"/>
      <c r="Z12" s="279"/>
      <c r="AA12" s="279"/>
      <c r="AB12" s="279"/>
      <c r="AC12" s="279"/>
      <c r="AD12" s="280"/>
      <c r="AE12" s="281"/>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3"/>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14"/>
      <c r="DN12" s="15"/>
      <c r="DO12" s="15"/>
      <c r="DP12" s="15"/>
      <c r="DQ12" s="14"/>
      <c r="DR12" s="15"/>
      <c r="DS12" s="15"/>
      <c r="DT12" s="15"/>
      <c r="DU12" s="1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row>
    <row r="13" spans="1:189" ht="19.5" customHeight="1">
      <c r="A13" s="6"/>
      <c r="B13" s="8"/>
      <c r="C13" s="9"/>
      <c r="D13" s="9"/>
      <c r="E13" s="273"/>
      <c r="F13" s="274"/>
      <c r="G13" s="274"/>
      <c r="H13" s="274"/>
      <c r="I13" s="275"/>
      <c r="J13" s="276" t="s">
        <v>36</v>
      </c>
      <c r="K13" s="276"/>
      <c r="L13" s="276"/>
      <c r="M13" s="276"/>
      <c r="N13" s="276"/>
      <c r="O13" s="276"/>
      <c r="P13" s="277"/>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6"/>
      <c r="AT13" s="6"/>
      <c r="AU13" s="13"/>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14"/>
      <c r="DN13" s="15"/>
      <c r="DO13" s="15"/>
      <c r="DP13" s="15"/>
      <c r="DQ13" s="14"/>
      <c r="DR13" s="15"/>
      <c r="DS13" s="15"/>
      <c r="DT13" s="15"/>
      <c r="DU13" s="1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row>
    <row r="14" spans="1:189" ht="12.9"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17"/>
      <c r="AJ14" s="6"/>
      <c r="AK14" s="18"/>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row>
    <row r="15" spans="1:189" ht="12.45" customHeight="1">
      <c r="A15" s="6"/>
      <c r="B15" s="257" t="s">
        <v>212</v>
      </c>
      <c r="C15" s="258"/>
      <c r="D15" s="259"/>
      <c r="E15" s="19"/>
      <c r="F15" s="263" t="s">
        <v>40</v>
      </c>
      <c r="G15" s="263"/>
      <c r="H15" s="263"/>
      <c r="I15" s="263"/>
      <c r="J15" s="263"/>
      <c r="K15" s="263"/>
      <c r="L15" s="263"/>
      <c r="M15" s="263"/>
      <c r="N15" s="263"/>
      <c r="O15" s="263"/>
      <c r="P15" s="263"/>
      <c r="Q15" s="263"/>
      <c r="R15" s="263"/>
      <c r="S15" s="263"/>
      <c r="T15" s="263"/>
      <c r="U15" s="263"/>
      <c r="V15" s="263"/>
      <c r="W15" s="6"/>
      <c r="X15" s="6"/>
      <c r="Y15" s="6"/>
      <c r="Z15" s="265"/>
      <c r="AA15" s="266"/>
      <c r="AB15" s="266"/>
      <c r="AC15" s="266"/>
      <c r="AD15" s="266"/>
      <c r="AE15" s="266"/>
      <c r="AF15" s="266"/>
      <c r="AG15" s="266"/>
      <c r="AH15" s="267"/>
      <c r="AI15" s="1"/>
      <c r="AJ15" s="28"/>
      <c r="AK15" s="28"/>
      <c r="AL15" s="1"/>
      <c r="AM15" s="265"/>
      <c r="AN15" s="266"/>
      <c r="AO15" s="266"/>
      <c r="AP15" s="266"/>
      <c r="AQ15" s="266"/>
      <c r="AR15" s="266"/>
      <c r="AS15" s="266"/>
      <c r="AT15" s="266"/>
      <c r="AU15" s="266"/>
      <c r="AV15" s="266"/>
      <c r="AW15" s="266"/>
      <c r="AX15" s="267"/>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row>
    <row r="16" spans="1:189" ht="12.45" customHeight="1">
      <c r="A16" s="6"/>
      <c r="B16" s="260"/>
      <c r="C16" s="261"/>
      <c r="D16" s="262"/>
      <c r="E16" s="19"/>
      <c r="F16" s="263"/>
      <c r="G16" s="263"/>
      <c r="H16" s="263"/>
      <c r="I16" s="263"/>
      <c r="J16" s="263"/>
      <c r="K16" s="263"/>
      <c r="L16" s="263"/>
      <c r="M16" s="263"/>
      <c r="N16" s="263"/>
      <c r="O16" s="263"/>
      <c r="P16" s="263"/>
      <c r="Q16" s="263"/>
      <c r="R16" s="263"/>
      <c r="S16" s="263"/>
      <c r="T16" s="263"/>
      <c r="U16" s="263"/>
      <c r="V16" s="263"/>
      <c r="W16" s="6"/>
      <c r="X16" s="6"/>
      <c r="Y16" s="6"/>
      <c r="Z16" s="268"/>
      <c r="AA16" s="269"/>
      <c r="AB16" s="269"/>
      <c r="AC16" s="269"/>
      <c r="AD16" s="269"/>
      <c r="AE16" s="269"/>
      <c r="AF16" s="269"/>
      <c r="AG16" s="269"/>
      <c r="AH16" s="270"/>
      <c r="AI16" s="1"/>
      <c r="AJ16" s="1"/>
      <c r="AK16" s="1"/>
      <c r="AL16" s="1"/>
      <c r="AM16" s="268"/>
      <c r="AN16" s="269"/>
      <c r="AO16" s="269"/>
      <c r="AP16" s="269"/>
      <c r="AQ16" s="269"/>
      <c r="AR16" s="269"/>
      <c r="AS16" s="269"/>
      <c r="AT16" s="269"/>
      <c r="AU16" s="269"/>
      <c r="AV16" s="269"/>
      <c r="AW16" s="269"/>
      <c r="AX16" s="270"/>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row>
    <row r="17" spans="1:189" ht="6.6" customHeight="1">
      <c r="A17" s="6"/>
      <c r="B17" s="20"/>
      <c r="C17" s="20"/>
      <c r="D17" s="21"/>
      <c r="E17" s="22"/>
      <c r="F17" s="22"/>
      <c r="G17" s="22"/>
      <c r="H17" s="22"/>
      <c r="I17" s="22"/>
      <c r="J17" s="22"/>
      <c r="K17" s="22"/>
      <c r="L17" s="22"/>
      <c r="M17" s="22"/>
      <c r="N17" s="22"/>
      <c r="O17" s="22"/>
      <c r="P17" s="22"/>
      <c r="Q17" s="22"/>
      <c r="R17" s="22"/>
      <c r="S17" s="22"/>
      <c r="T17" s="22"/>
      <c r="U17" s="22"/>
      <c r="V17" s="22"/>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row>
    <row r="18" spans="1:189" ht="12" customHeight="1">
      <c r="A18" s="6"/>
      <c r="B18" s="20"/>
      <c r="C18" s="20"/>
      <c r="D18" s="21"/>
      <c r="E18" s="19"/>
      <c r="F18" s="22"/>
      <c r="G18" s="19"/>
      <c r="H18" s="22"/>
      <c r="I18" s="19"/>
      <c r="J18" s="22"/>
      <c r="K18" s="19"/>
      <c r="L18" s="22"/>
      <c r="M18" s="19"/>
      <c r="N18" s="22"/>
      <c r="O18" s="22"/>
      <c r="P18" s="22"/>
      <c r="Q18" s="22"/>
      <c r="R18" s="22"/>
      <c r="S18" s="22"/>
      <c r="T18" s="22"/>
      <c r="U18" s="22"/>
      <c r="V18" s="22"/>
      <c r="W18" s="6"/>
      <c r="X18" s="6"/>
      <c r="Y18" s="6"/>
      <c r="Z18" s="256" t="s">
        <v>8</v>
      </c>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t="s">
        <v>41</v>
      </c>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t="s">
        <v>389</v>
      </c>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c r="DE18" s="256"/>
      <c r="DF18" s="256"/>
      <c r="DG18" s="256"/>
      <c r="DH18" s="256"/>
      <c r="DI18" s="256"/>
      <c r="DJ18" s="256"/>
      <c r="DK18" s="256"/>
      <c r="DL18" s="256"/>
      <c r="DM18" s="256"/>
      <c r="DN18" s="256"/>
      <c r="DO18" s="256"/>
      <c r="DP18" s="256"/>
      <c r="DQ18" s="256"/>
      <c r="DR18" s="256"/>
      <c r="DS18" s="256"/>
      <c r="DT18" s="256"/>
      <c r="DU18" s="256"/>
      <c r="DV18" s="256"/>
      <c r="DW18" s="256"/>
      <c r="DX18" s="256"/>
      <c r="DY18" s="256"/>
      <c r="DZ18" s="256"/>
      <c r="EA18" s="256"/>
      <c r="EB18" s="256"/>
      <c r="EC18" s="256"/>
      <c r="ED18" s="256"/>
      <c r="EE18" s="256"/>
      <c r="EF18" s="256"/>
      <c r="EG18" s="256"/>
      <c r="EH18" s="256"/>
      <c r="EI18" s="256"/>
      <c r="EJ18" s="256"/>
      <c r="EK18" s="256"/>
      <c r="EL18" s="256"/>
      <c r="EM18" s="256"/>
      <c r="EN18" s="256"/>
      <c r="EO18" s="256"/>
      <c r="EP18" s="256"/>
      <c r="EQ18" s="256"/>
      <c r="ER18" s="256"/>
      <c r="ES18" s="256"/>
      <c r="ET18" s="256"/>
      <c r="EU18" s="256"/>
      <c r="EV18" s="256"/>
      <c r="EW18" s="256"/>
      <c r="EX18" s="256"/>
      <c r="EY18" s="256"/>
      <c r="EZ18" s="256"/>
      <c r="FA18" s="256"/>
      <c r="FB18" s="256"/>
      <c r="FC18" s="256"/>
      <c r="FD18" s="256"/>
      <c r="FE18" s="256"/>
      <c r="FF18" s="256"/>
      <c r="FG18" s="256"/>
      <c r="FH18" s="256"/>
      <c r="FI18" s="256"/>
      <c r="FJ18" s="256"/>
      <c r="FK18" s="256"/>
      <c r="FL18" s="256"/>
      <c r="FM18" s="256"/>
      <c r="FN18" s="256"/>
      <c r="FO18" s="256"/>
      <c r="FP18" s="256"/>
      <c r="FQ18" s="256"/>
      <c r="FR18" s="256"/>
      <c r="FS18" s="256"/>
      <c r="FT18" s="256"/>
      <c r="FU18" s="256"/>
      <c r="FV18" s="256"/>
      <c r="FW18" s="256"/>
      <c r="FX18" s="256"/>
      <c r="FY18" s="256"/>
      <c r="FZ18" s="256"/>
      <c r="GA18" s="256"/>
      <c r="GB18" s="256"/>
      <c r="GC18" s="256"/>
      <c r="GD18" s="256"/>
      <c r="GE18" s="6"/>
      <c r="GF18" s="6"/>
      <c r="GG18" s="6"/>
    </row>
    <row r="19" spans="1:189" ht="12.45" customHeight="1">
      <c r="A19" s="6"/>
      <c r="B19" s="257" t="s">
        <v>381</v>
      </c>
      <c r="C19" s="258"/>
      <c r="D19" s="259"/>
      <c r="E19" s="19"/>
      <c r="F19" s="263" t="s">
        <v>43</v>
      </c>
      <c r="G19" s="263"/>
      <c r="H19" s="263"/>
      <c r="I19" s="263"/>
      <c r="J19" s="263"/>
      <c r="K19" s="263"/>
      <c r="L19" s="263"/>
      <c r="M19" s="263"/>
      <c r="N19" s="263"/>
      <c r="O19" s="263"/>
      <c r="P19" s="263"/>
      <c r="Q19" s="263"/>
      <c r="R19" s="263"/>
      <c r="S19" s="263"/>
      <c r="T19" s="263"/>
      <c r="U19" s="263"/>
      <c r="V19" s="263"/>
      <c r="W19" s="6"/>
      <c r="X19" s="6"/>
      <c r="Y19" s="6"/>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84"/>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6"/>
      <c r="BZ19" s="290"/>
      <c r="CA19" s="291"/>
      <c r="CB19" s="291"/>
      <c r="CC19" s="291"/>
      <c r="CD19" s="291"/>
      <c r="CE19" s="291"/>
      <c r="CF19" s="291"/>
      <c r="CG19" s="291"/>
      <c r="CH19" s="291"/>
      <c r="CI19" s="291"/>
      <c r="CJ19" s="291"/>
      <c r="CK19" s="291"/>
      <c r="CL19" s="291"/>
      <c r="CM19" s="291"/>
      <c r="CN19" s="291"/>
      <c r="CO19" s="291"/>
      <c r="CP19" s="291"/>
      <c r="CQ19" s="291"/>
      <c r="CR19" s="291"/>
      <c r="CS19" s="291"/>
      <c r="CT19" s="291"/>
      <c r="CU19" s="291"/>
      <c r="CV19" s="291"/>
      <c r="CW19" s="291"/>
      <c r="CX19" s="291"/>
      <c r="CY19" s="291"/>
      <c r="CZ19" s="291"/>
      <c r="DA19" s="291"/>
      <c r="DB19" s="291"/>
      <c r="DC19" s="291"/>
      <c r="DD19" s="291"/>
      <c r="DE19" s="291"/>
      <c r="DF19" s="291"/>
      <c r="DG19" s="291"/>
      <c r="DH19" s="291"/>
      <c r="DI19" s="291"/>
      <c r="DJ19" s="291"/>
      <c r="DK19" s="291"/>
      <c r="DL19" s="291"/>
      <c r="DM19" s="291"/>
      <c r="DN19" s="291"/>
      <c r="DO19" s="291"/>
      <c r="DP19" s="291"/>
      <c r="DQ19" s="291"/>
      <c r="DR19" s="291"/>
      <c r="DS19" s="291"/>
      <c r="DT19" s="291"/>
      <c r="DU19" s="291"/>
      <c r="DV19" s="291"/>
      <c r="DW19" s="291"/>
      <c r="DX19" s="291"/>
      <c r="DY19" s="291"/>
      <c r="DZ19" s="291"/>
      <c r="EA19" s="291"/>
      <c r="EB19" s="291"/>
      <c r="EC19" s="291"/>
      <c r="ED19" s="291"/>
      <c r="EE19" s="291"/>
      <c r="EF19" s="291"/>
      <c r="EG19" s="291"/>
      <c r="EH19" s="291"/>
      <c r="EI19" s="291"/>
      <c r="EJ19" s="291"/>
      <c r="EK19" s="291"/>
      <c r="EL19" s="291"/>
      <c r="EM19" s="291"/>
      <c r="EN19" s="291"/>
      <c r="EO19" s="291"/>
      <c r="EP19" s="291"/>
      <c r="EQ19" s="291"/>
      <c r="ER19" s="291"/>
      <c r="ES19" s="291"/>
      <c r="ET19" s="291"/>
      <c r="EU19" s="291"/>
      <c r="EV19" s="291"/>
      <c r="EW19" s="291"/>
      <c r="EX19" s="291"/>
      <c r="EY19" s="291"/>
      <c r="EZ19" s="291"/>
      <c r="FA19" s="291"/>
      <c r="FB19" s="291"/>
      <c r="FC19" s="291"/>
      <c r="FD19" s="291"/>
      <c r="FE19" s="291"/>
      <c r="FF19" s="291"/>
      <c r="FG19" s="291"/>
      <c r="FH19" s="291"/>
      <c r="FI19" s="291"/>
      <c r="FJ19" s="291"/>
      <c r="FK19" s="291"/>
      <c r="FL19" s="291"/>
      <c r="FM19" s="291"/>
      <c r="FN19" s="291"/>
      <c r="FO19" s="291"/>
      <c r="FP19" s="291"/>
      <c r="FQ19" s="291"/>
      <c r="FR19" s="291"/>
      <c r="FS19" s="291"/>
      <c r="FT19" s="291"/>
      <c r="FU19" s="291"/>
      <c r="FV19" s="291"/>
      <c r="FW19" s="291"/>
      <c r="FX19" s="291"/>
      <c r="FY19" s="291"/>
      <c r="FZ19" s="291"/>
      <c r="GA19" s="291"/>
      <c r="GB19" s="291"/>
      <c r="GC19" s="291"/>
      <c r="GD19" s="292"/>
      <c r="GE19" s="6"/>
      <c r="GF19" s="6"/>
      <c r="GG19" s="6"/>
    </row>
    <row r="20" spans="1:189" ht="12.45" customHeight="1">
      <c r="A20" s="6"/>
      <c r="B20" s="260"/>
      <c r="C20" s="261"/>
      <c r="D20" s="262"/>
      <c r="E20" s="22"/>
      <c r="F20" s="263"/>
      <c r="G20" s="263"/>
      <c r="H20" s="263"/>
      <c r="I20" s="263"/>
      <c r="J20" s="263"/>
      <c r="K20" s="263"/>
      <c r="L20" s="263"/>
      <c r="M20" s="263"/>
      <c r="N20" s="263"/>
      <c r="O20" s="263"/>
      <c r="P20" s="263"/>
      <c r="Q20" s="263"/>
      <c r="R20" s="263"/>
      <c r="S20" s="263"/>
      <c r="T20" s="263"/>
      <c r="U20" s="263"/>
      <c r="V20" s="263"/>
      <c r="W20" s="6"/>
      <c r="X20" s="6"/>
      <c r="Y20" s="6"/>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87"/>
      <c r="AY20" s="288"/>
      <c r="AZ20" s="288"/>
      <c r="BA20" s="288"/>
      <c r="BB20" s="288"/>
      <c r="BC20" s="288"/>
      <c r="BD20" s="288"/>
      <c r="BE20" s="288"/>
      <c r="BF20" s="288"/>
      <c r="BG20" s="288"/>
      <c r="BH20" s="288"/>
      <c r="BI20" s="288"/>
      <c r="BJ20" s="288"/>
      <c r="BK20" s="288"/>
      <c r="BL20" s="288"/>
      <c r="BM20" s="288"/>
      <c r="BN20" s="288"/>
      <c r="BO20" s="288"/>
      <c r="BP20" s="288"/>
      <c r="BQ20" s="288"/>
      <c r="BR20" s="288"/>
      <c r="BS20" s="288"/>
      <c r="BT20" s="288"/>
      <c r="BU20" s="288"/>
      <c r="BV20" s="288"/>
      <c r="BW20" s="288"/>
      <c r="BX20" s="288"/>
      <c r="BY20" s="289"/>
      <c r="BZ20" s="293"/>
      <c r="CA20" s="294"/>
      <c r="CB20" s="294"/>
      <c r="CC20" s="294"/>
      <c r="CD20" s="294"/>
      <c r="CE20" s="294"/>
      <c r="CF20" s="294"/>
      <c r="CG20" s="294"/>
      <c r="CH20" s="294"/>
      <c r="CI20" s="294"/>
      <c r="CJ20" s="294"/>
      <c r="CK20" s="294"/>
      <c r="CL20" s="294"/>
      <c r="CM20" s="294"/>
      <c r="CN20" s="294"/>
      <c r="CO20" s="294"/>
      <c r="CP20" s="294"/>
      <c r="CQ20" s="294"/>
      <c r="CR20" s="294"/>
      <c r="CS20" s="294"/>
      <c r="CT20" s="294"/>
      <c r="CU20" s="294"/>
      <c r="CV20" s="294"/>
      <c r="CW20" s="294"/>
      <c r="CX20" s="294"/>
      <c r="CY20" s="294"/>
      <c r="CZ20" s="294"/>
      <c r="DA20" s="294"/>
      <c r="DB20" s="294"/>
      <c r="DC20" s="294"/>
      <c r="DD20" s="294"/>
      <c r="DE20" s="294"/>
      <c r="DF20" s="294"/>
      <c r="DG20" s="294"/>
      <c r="DH20" s="294"/>
      <c r="DI20" s="294"/>
      <c r="DJ20" s="294"/>
      <c r="DK20" s="294"/>
      <c r="DL20" s="294"/>
      <c r="DM20" s="294"/>
      <c r="DN20" s="294"/>
      <c r="DO20" s="294"/>
      <c r="DP20" s="294"/>
      <c r="DQ20" s="294"/>
      <c r="DR20" s="294"/>
      <c r="DS20" s="294"/>
      <c r="DT20" s="294"/>
      <c r="DU20" s="294"/>
      <c r="DV20" s="294"/>
      <c r="DW20" s="294"/>
      <c r="DX20" s="294"/>
      <c r="DY20" s="294"/>
      <c r="DZ20" s="294"/>
      <c r="EA20" s="294"/>
      <c r="EB20" s="294"/>
      <c r="EC20" s="294"/>
      <c r="ED20" s="294"/>
      <c r="EE20" s="294"/>
      <c r="EF20" s="294"/>
      <c r="EG20" s="294"/>
      <c r="EH20" s="294"/>
      <c r="EI20" s="294"/>
      <c r="EJ20" s="294"/>
      <c r="EK20" s="294"/>
      <c r="EL20" s="294"/>
      <c r="EM20" s="294"/>
      <c r="EN20" s="294"/>
      <c r="EO20" s="294"/>
      <c r="EP20" s="294"/>
      <c r="EQ20" s="294"/>
      <c r="ER20" s="294"/>
      <c r="ES20" s="294"/>
      <c r="ET20" s="294"/>
      <c r="EU20" s="294"/>
      <c r="EV20" s="294"/>
      <c r="EW20" s="294"/>
      <c r="EX20" s="294"/>
      <c r="EY20" s="294"/>
      <c r="EZ20" s="294"/>
      <c r="FA20" s="294"/>
      <c r="FB20" s="294"/>
      <c r="FC20" s="294"/>
      <c r="FD20" s="294"/>
      <c r="FE20" s="294"/>
      <c r="FF20" s="294"/>
      <c r="FG20" s="294"/>
      <c r="FH20" s="294"/>
      <c r="FI20" s="294"/>
      <c r="FJ20" s="294"/>
      <c r="FK20" s="294"/>
      <c r="FL20" s="294"/>
      <c r="FM20" s="294"/>
      <c r="FN20" s="294"/>
      <c r="FO20" s="294"/>
      <c r="FP20" s="294"/>
      <c r="FQ20" s="294"/>
      <c r="FR20" s="294"/>
      <c r="FS20" s="294"/>
      <c r="FT20" s="294"/>
      <c r="FU20" s="294"/>
      <c r="FV20" s="294"/>
      <c r="FW20" s="294"/>
      <c r="FX20" s="294"/>
      <c r="FY20" s="294"/>
      <c r="FZ20" s="294"/>
      <c r="GA20" s="294"/>
      <c r="GB20" s="294"/>
      <c r="GC20" s="294"/>
      <c r="GD20" s="295"/>
      <c r="GE20" s="6"/>
      <c r="GF20" s="6"/>
      <c r="GG20" s="6"/>
    </row>
    <row r="21" spans="1:189" ht="12.45" customHeight="1">
      <c r="A21" s="6"/>
      <c r="B21" s="21"/>
      <c r="C21" s="21"/>
      <c r="D21" s="21"/>
      <c r="E21" s="22"/>
      <c r="F21" s="22"/>
      <c r="G21" s="22"/>
      <c r="H21" s="22"/>
      <c r="I21" s="22"/>
      <c r="J21" s="22"/>
      <c r="K21" s="22"/>
      <c r="L21" s="22"/>
      <c r="M21" s="22"/>
      <c r="N21" s="22"/>
      <c r="O21" s="22"/>
      <c r="P21" s="22"/>
      <c r="Q21" s="22"/>
      <c r="R21" s="22"/>
      <c r="S21" s="22"/>
      <c r="T21" s="22"/>
      <c r="U21" s="22"/>
      <c r="V21" s="22"/>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row>
    <row r="22" spans="1:189" ht="20.100000000000001" customHeight="1">
      <c r="A22" s="6"/>
      <c r="B22" s="7"/>
      <c r="C22" s="7"/>
      <c r="D22" s="6"/>
      <c r="E22" s="23"/>
      <c r="F22" s="297" t="s">
        <v>13</v>
      </c>
      <c r="G22" s="297"/>
      <c r="H22" s="297"/>
      <c r="I22" s="297"/>
      <c r="J22" s="297"/>
      <c r="K22" s="297"/>
      <c r="L22" s="297"/>
      <c r="M22" s="297"/>
      <c r="N22" s="297"/>
      <c r="O22" s="297"/>
      <c r="P22" s="297"/>
      <c r="Q22" s="297"/>
      <c r="R22" s="297"/>
      <c r="S22" s="297"/>
      <c r="T22" s="297"/>
      <c r="U22" s="297"/>
      <c r="V22" s="297"/>
      <c r="W22" s="6"/>
      <c r="X22" s="6"/>
      <c r="Y22" s="6"/>
      <c r="Z22" s="299"/>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300"/>
      <c r="BQ22" s="300"/>
      <c r="BR22" s="300"/>
      <c r="BS22" s="300"/>
      <c r="BT22" s="300"/>
      <c r="BU22" s="300"/>
      <c r="BV22" s="300"/>
      <c r="BW22" s="300"/>
      <c r="BX22" s="300"/>
      <c r="BY22" s="300"/>
      <c r="BZ22" s="300"/>
      <c r="CA22" s="300"/>
      <c r="CB22" s="300"/>
      <c r="CC22" s="300"/>
      <c r="CD22" s="300"/>
      <c r="CE22" s="300"/>
      <c r="CF22" s="300"/>
      <c r="CG22" s="300"/>
      <c r="CH22" s="300"/>
      <c r="CI22" s="300"/>
      <c r="CJ22" s="300"/>
      <c r="CK22" s="300"/>
      <c r="CL22" s="300"/>
      <c r="CM22" s="300"/>
      <c r="CN22" s="300"/>
      <c r="CO22" s="300"/>
      <c r="CP22" s="300"/>
      <c r="CQ22" s="300"/>
      <c r="CR22" s="300"/>
      <c r="CS22" s="300"/>
      <c r="CT22" s="300"/>
      <c r="CU22" s="300"/>
      <c r="CV22" s="300"/>
      <c r="CW22" s="300"/>
      <c r="CX22" s="300"/>
      <c r="CY22" s="300"/>
      <c r="CZ22" s="300"/>
      <c r="DA22" s="300"/>
      <c r="DB22" s="300"/>
      <c r="DC22" s="300"/>
      <c r="DD22" s="300"/>
      <c r="DE22" s="300"/>
      <c r="DF22" s="300"/>
      <c r="DG22" s="300"/>
      <c r="DH22" s="300"/>
      <c r="DI22" s="300"/>
      <c r="DJ22" s="300"/>
      <c r="DK22" s="300"/>
      <c r="DL22" s="301"/>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row>
    <row r="23" spans="1:189" ht="2.1" customHeight="1">
      <c r="A23" s="6"/>
      <c r="B23" s="7"/>
      <c r="C23" s="7"/>
      <c r="D23" s="6"/>
      <c r="E23" s="6"/>
      <c r="F23" s="6"/>
      <c r="G23" s="6"/>
      <c r="H23" s="6"/>
      <c r="I23" s="6"/>
      <c r="J23" s="6"/>
      <c r="K23" s="6"/>
      <c r="L23" s="6"/>
      <c r="M23" s="6"/>
      <c r="N23" s="6"/>
      <c r="O23" s="6"/>
      <c r="P23" s="6"/>
      <c r="Q23" s="6"/>
      <c r="R23" s="6"/>
      <c r="S23" s="6"/>
      <c r="T23" s="6"/>
      <c r="U23" s="6"/>
      <c r="V23" s="6"/>
      <c r="W23" s="6"/>
      <c r="X23" s="6"/>
      <c r="Y23" s="6"/>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row>
    <row r="24" spans="1:189" ht="12.45" customHeight="1">
      <c r="A24" s="6"/>
      <c r="B24" s="257" t="s">
        <v>33</v>
      </c>
      <c r="C24" s="258"/>
      <c r="D24" s="259"/>
      <c r="E24" s="19"/>
      <c r="F24" s="263" t="s">
        <v>45</v>
      </c>
      <c r="G24" s="263"/>
      <c r="H24" s="263"/>
      <c r="I24" s="263"/>
      <c r="J24" s="263"/>
      <c r="K24" s="263"/>
      <c r="L24" s="263"/>
      <c r="M24" s="263"/>
      <c r="N24" s="263"/>
      <c r="O24" s="263"/>
      <c r="P24" s="263"/>
      <c r="Q24" s="263"/>
      <c r="R24" s="263"/>
      <c r="S24" s="263"/>
      <c r="T24" s="263"/>
      <c r="U24" s="263"/>
      <c r="V24" s="263"/>
      <c r="W24" s="6"/>
      <c r="X24" s="298"/>
      <c r="Y24" s="298"/>
      <c r="Z24" s="290"/>
      <c r="AA24" s="291"/>
      <c r="AB24" s="291"/>
      <c r="AC24" s="291"/>
      <c r="AD24" s="291"/>
      <c r="AE24" s="291"/>
      <c r="AF24" s="291"/>
      <c r="AG24" s="291"/>
      <c r="AH24" s="291"/>
      <c r="AI24" s="291"/>
      <c r="AJ24" s="291"/>
      <c r="AK24" s="291"/>
      <c r="AL24" s="291"/>
      <c r="AM24" s="291"/>
      <c r="AN24" s="291"/>
      <c r="AO24" s="291"/>
      <c r="AP24" s="291"/>
      <c r="AQ24" s="291"/>
      <c r="AR24" s="291"/>
      <c r="AS24" s="291"/>
      <c r="AT24" s="291"/>
      <c r="AU24" s="291"/>
      <c r="AV24" s="291"/>
      <c r="AW24" s="291"/>
      <c r="AX24" s="291"/>
      <c r="AY24" s="291"/>
      <c r="AZ24" s="291"/>
      <c r="BA24" s="291"/>
      <c r="BB24" s="291"/>
      <c r="BC24" s="291"/>
      <c r="BD24" s="291"/>
      <c r="BE24" s="291"/>
      <c r="BF24" s="291"/>
      <c r="BG24" s="291"/>
      <c r="BH24" s="291"/>
      <c r="BI24" s="291"/>
      <c r="BJ24" s="291"/>
      <c r="BK24" s="291"/>
      <c r="BL24" s="291"/>
      <c r="BM24" s="291"/>
      <c r="BN24" s="291"/>
      <c r="BO24" s="291"/>
      <c r="BP24" s="291"/>
      <c r="BQ24" s="291"/>
      <c r="BR24" s="291"/>
      <c r="BS24" s="291"/>
      <c r="BT24" s="291"/>
      <c r="BU24" s="291"/>
      <c r="BV24" s="291"/>
      <c r="BW24" s="291"/>
      <c r="BX24" s="291"/>
      <c r="BY24" s="291"/>
      <c r="BZ24" s="291"/>
      <c r="CA24" s="291"/>
      <c r="CB24" s="291"/>
      <c r="CC24" s="291"/>
      <c r="CD24" s="291"/>
      <c r="CE24" s="291"/>
      <c r="CF24" s="291"/>
      <c r="CG24" s="291"/>
      <c r="CH24" s="291"/>
      <c r="CI24" s="291"/>
      <c r="CJ24" s="291"/>
      <c r="CK24" s="291"/>
      <c r="CL24" s="291"/>
      <c r="CM24" s="291"/>
      <c r="CN24" s="291"/>
      <c r="CO24" s="291"/>
      <c r="CP24" s="291"/>
      <c r="CQ24" s="291"/>
      <c r="CR24" s="291"/>
      <c r="CS24" s="291"/>
      <c r="CT24" s="291"/>
      <c r="CU24" s="291"/>
      <c r="CV24" s="291"/>
      <c r="CW24" s="291"/>
      <c r="CX24" s="291"/>
      <c r="CY24" s="291"/>
      <c r="CZ24" s="291"/>
      <c r="DA24" s="291"/>
      <c r="DB24" s="291"/>
      <c r="DC24" s="291"/>
      <c r="DD24" s="291"/>
      <c r="DE24" s="291"/>
      <c r="DF24" s="291"/>
      <c r="DG24" s="291"/>
      <c r="DH24" s="291"/>
      <c r="DI24" s="291"/>
      <c r="DJ24" s="291"/>
      <c r="DK24" s="291"/>
      <c r="DL24" s="292"/>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row>
    <row r="25" spans="1:189" ht="12.45" customHeight="1">
      <c r="A25" s="6"/>
      <c r="B25" s="260"/>
      <c r="C25" s="261"/>
      <c r="D25" s="262"/>
      <c r="E25" s="22"/>
      <c r="F25" s="263"/>
      <c r="G25" s="263"/>
      <c r="H25" s="263"/>
      <c r="I25" s="263"/>
      <c r="J25" s="263"/>
      <c r="K25" s="263"/>
      <c r="L25" s="263"/>
      <c r="M25" s="263"/>
      <c r="N25" s="263"/>
      <c r="O25" s="263"/>
      <c r="P25" s="263"/>
      <c r="Q25" s="263"/>
      <c r="R25" s="263"/>
      <c r="S25" s="263"/>
      <c r="T25" s="263"/>
      <c r="U25" s="263"/>
      <c r="V25" s="263"/>
      <c r="W25" s="6"/>
      <c r="X25" s="298"/>
      <c r="Y25" s="298"/>
      <c r="Z25" s="293"/>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4"/>
      <c r="BW25" s="294"/>
      <c r="BX25" s="294"/>
      <c r="BY25" s="294"/>
      <c r="BZ25" s="294"/>
      <c r="CA25" s="294"/>
      <c r="CB25" s="294"/>
      <c r="CC25" s="294"/>
      <c r="CD25" s="294"/>
      <c r="CE25" s="294"/>
      <c r="CF25" s="294"/>
      <c r="CG25" s="294"/>
      <c r="CH25" s="294"/>
      <c r="CI25" s="294"/>
      <c r="CJ25" s="294"/>
      <c r="CK25" s="294"/>
      <c r="CL25" s="294"/>
      <c r="CM25" s="294"/>
      <c r="CN25" s="294"/>
      <c r="CO25" s="294"/>
      <c r="CP25" s="294"/>
      <c r="CQ25" s="294"/>
      <c r="CR25" s="294"/>
      <c r="CS25" s="294"/>
      <c r="CT25" s="294"/>
      <c r="CU25" s="294"/>
      <c r="CV25" s="294"/>
      <c r="CW25" s="294"/>
      <c r="CX25" s="294"/>
      <c r="CY25" s="294"/>
      <c r="CZ25" s="294"/>
      <c r="DA25" s="294"/>
      <c r="DB25" s="294"/>
      <c r="DC25" s="294"/>
      <c r="DD25" s="294"/>
      <c r="DE25" s="294"/>
      <c r="DF25" s="294"/>
      <c r="DG25" s="294"/>
      <c r="DH25" s="294"/>
      <c r="DI25" s="294"/>
      <c r="DJ25" s="294"/>
      <c r="DK25" s="294"/>
      <c r="DL25" s="295"/>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row>
    <row r="26" spans="1:189" ht="12.45" customHeight="1">
      <c r="A26" s="6"/>
      <c r="B26" s="21"/>
      <c r="C26" s="21"/>
      <c r="D26" s="21"/>
      <c r="E26" s="22"/>
      <c r="F26" s="22"/>
      <c r="G26" s="22"/>
      <c r="H26" s="22"/>
      <c r="I26" s="22"/>
      <c r="J26" s="22"/>
      <c r="K26" s="22"/>
      <c r="L26" s="22"/>
      <c r="M26" s="22"/>
      <c r="N26" s="22"/>
      <c r="O26" s="22"/>
      <c r="P26" s="22"/>
      <c r="Q26" s="22"/>
      <c r="R26" s="22"/>
      <c r="S26" s="22"/>
      <c r="T26" s="22"/>
      <c r="U26" s="22"/>
      <c r="V26" s="22"/>
      <c r="W26" s="6"/>
      <c r="X26" s="6"/>
      <c r="Y26" s="6"/>
      <c r="Z26" s="6"/>
      <c r="AA26" s="6"/>
      <c r="AB26" s="6"/>
      <c r="AC26" s="6"/>
      <c r="AD26" s="6"/>
      <c r="AE26" s="6"/>
      <c r="AF26" s="6"/>
      <c r="AG26" s="6"/>
      <c r="AH26" s="6"/>
      <c r="AI26" s="17"/>
      <c r="AJ26" s="6"/>
      <c r="AK26" s="18"/>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row>
    <row r="27" spans="1:189" ht="12.45" customHeight="1">
      <c r="A27" s="6"/>
      <c r="B27" s="257" t="s">
        <v>37</v>
      </c>
      <c r="C27" s="258"/>
      <c r="D27" s="259"/>
      <c r="E27" s="19"/>
      <c r="F27" s="263" t="s">
        <v>47</v>
      </c>
      <c r="G27" s="263"/>
      <c r="H27" s="263"/>
      <c r="I27" s="263"/>
      <c r="J27" s="263"/>
      <c r="K27" s="263"/>
      <c r="L27" s="263"/>
      <c r="M27" s="263"/>
      <c r="N27" s="263"/>
      <c r="O27" s="263"/>
      <c r="P27" s="263"/>
      <c r="Q27" s="263"/>
      <c r="R27" s="263"/>
      <c r="S27" s="263"/>
      <c r="T27" s="263"/>
      <c r="U27" s="263"/>
      <c r="V27" s="263"/>
      <c r="W27" s="6"/>
      <c r="X27" s="6"/>
      <c r="Y27" s="6"/>
      <c r="Z27" s="290"/>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1"/>
      <c r="AW27" s="291"/>
      <c r="AX27" s="291"/>
      <c r="AY27" s="291"/>
      <c r="AZ27" s="291"/>
      <c r="BA27" s="291"/>
      <c r="BB27" s="291"/>
      <c r="BC27" s="291"/>
      <c r="BD27" s="291"/>
      <c r="BE27" s="291"/>
      <c r="BF27" s="291"/>
      <c r="BG27" s="291"/>
      <c r="BH27" s="291"/>
      <c r="BI27" s="291"/>
      <c r="BJ27" s="291"/>
      <c r="BK27" s="291"/>
      <c r="BL27" s="291"/>
      <c r="BM27" s="291"/>
      <c r="BN27" s="291"/>
      <c r="BO27" s="291"/>
      <c r="BP27" s="291"/>
      <c r="BQ27" s="292"/>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row>
    <row r="28" spans="1:189" ht="12.45" customHeight="1">
      <c r="A28" s="6"/>
      <c r="B28" s="260"/>
      <c r="C28" s="261"/>
      <c r="D28" s="262"/>
      <c r="E28" s="22"/>
      <c r="F28" s="263"/>
      <c r="G28" s="263"/>
      <c r="H28" s="263"/>
      <c r="I28" s="263"/>
      <c r="J28" s="263"/>
      <c r="K28" s="263"/>
      <c r="L28" s="263"/>
      <c r="M28" s="263"/>
      <c r="N28" s="263"/>
      <c r="O28" s="263"/>
      <c r="P28" s="263"/>
      <c r="Q28" s="263"/>
      <c r="R28" s="263"/>
      <c r="S28" s="263"/>
      <c r="T28" s="263"/>
      <c r="U28" s="263"/>
      <c r="V28" s="263"/>
      <c r="W28" s="6"/>
      <c r="X28" s="6"/>
      <c r="Y28" s="6"/>
      <c r="Z28" s="293"/>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5"/>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row>
    <row r="29" spans="1:189" ht="12.45" customHeight="1">
      <c r="A29" s="6"/>
      <c r="B29" s="21"/>
      <c r="C29" s="21"/>
      <c r="D29" s="21"/>
      <c r="E29" s="22"/>
      <c r="F29" s="22"/>
      <c r="G29" s="22"/>
      <c r="H29" s="22"/>
      <c r="I29" s="22"/>
      <c r="J29" s="22"/>
      <c r="K29" s="22"/>
      <c r="L29" s="22"/>
      <c r="M29" s="22"/>
      <c r="N29" s="22"/>
      <c r="O29" s="22"/>
      <c r="P29" s="22"/>
      <c r="Q29" s="22"/>
      <c r="R29" s="22"/>
      <c r="S29" s="22"/>
      <c r="T29" s="22"/>
      <c r="U29" s="22"/>
      <c r="V29" s="22"/>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row>
    <row r="30" spans="1:189" s="60" customFormat="1" ht="20.100000000000001" customHeight="1">
      <c r="A30" s="6"/>
      <c r="B30" s="20"/>
      <c r="C30" s="20"/>
      <c r="D30" s="21"/>
      <c r="E30" s="19"/>
      <c r="F30" s="296" t="s">
        <v>13</v>
      </c>
      <c r="G30" s="296"/>
      <c r="H30" s="296"/>
      <c r="I30" s="296"/>
      <c r="J30" s="296"/>
      <c r="K30" s="296"/>
      <c r="L30" s="296"/>
      <c r="M30" s="296"/>
      <c r="N30" s="296"/>
      <c r="O30" s="296"/>
      <c r="P30" s="296"/>
      <c r="Q30" s="296"/>
      <c r="R30" s="296"/>
      <c r="S30" s="296"/>
      <c r="T30" s="296"/>
      <c r="U30" s="296"/>
      <c r="V30" s="296"/>
      <c r="W30" s="6"/>
      <c r="X30" s="24"/>
      <c r="Y30" s="24"/>
      <c r="Z30" s="252" t="s">
        <v>48</v>
      </c>
      <c r="AA30" s="252"/>
      <c r="AB30" s="252"/>
      <c r="AC30" s="252"/>
      <c r="AD30" s="297" t="s">
        <v>49</v>
      </c>
      <c r="AE30" s="297"/>
      <c r="AF30" s="273"/>
      <c r="AG30" s="274"/>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4"/>
      <c r="BF30" s="275"/>
      <c r="BG30" s="6"/>
      <c r="BH30" s="6"/>
      <c r="BI30" s="252" t="s">
        <v>50</v>
      </c>
      <c r="BJ30" s="252"/>
      <c r="BK30" s="252"/>
      <c r="BL30" s="252"/>
      <c r="BM30" s="297" t="s">
        <v>49</v>
      </c>
      <c r="BN30" s="297"/>
      <c r="BO30" s="273"/>
      <c r="BP30" s="274"/>
      <c r="BQ30" s="274"/>
      <c r="BR30" s="274"/>
      <c r="BS30" s="274"/>
      <c r="BT30" s="274"/>
      <c r="BU30" s="274"/>
      <c r="BV30" s="274"/>
      <c r="BW30" s="274"/>
      <c r="BX30" s="274"/>
      <c r="BY30" s="274"/>
      <c r="BZ30" s="274"/>
      <c r="CA30" s="274"/>
      <c r="CB30" s="274"/>
      <c r="CC30" s="274"/>
      <c r="CD30" s="274"/>
      <c r="CE30" s="274"/>
      <c r="CF30" s="274"/>
      <c r="CG30" s="274"/>
      <c r="CH30" s="274"/>
      <c r="CI30" s="274"/>
      <c r="CJ30" s="274"/>
      <c r="CK30" s="274"/>
      <c r="CL30" s="274"/>
      <c r="CM30" s="274"/>
      <c r="CN30" s="274"/>
      <c r="CO30" s="275"/>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row>
    <row r="31" spans="1:189" ht="2.1" customHeight="1">
      <c r="A31" s="6"/>
      <c r="B31" s="20"/>
      <c r="C31" s="20"/>
      <c r="D31" s="21"/>
      <c r="E31" s="22"/>
      <c r="F31" s="22"/>
      <c r="G31" s="22"/>
      <c r="H31" s="22"/>
      <c r="I31" s="22"/>
      <c r="J31" s="22"/>
      <c r="K31" s="22"/>
      <c r="L31" s="22"/>
      <c r="M31" s="22"/>
      <c r="N31" s="22"/>
      <c r="O31" s="22"/>
      <c r="P31" s="22"/>
      <c r="Q31" s="22"/>
      <c r="R31" s="22"/>
      <c r="S31" s="22"/>
      <c r="T31" s="22"/>
      <c r="U31" s="22"/>
      <c r="V31" s="22"/>
      <c r="W31" s="6"/>
      <c r="X31" s="6"/>
      <c r="Y31" s="6"/>
      <c r="Z31" s="6"/>
      <c r="AA31" s="6"/>
      <c r="AB31" s="6"/>
      <c r="AC31" s="6"/>
      <c r="AD31" s="6"/>
      <c r="AE31" s="6"/>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6"/>
      <c r="BH31" s="6"/>
      <c r="BI31" s="6"/>
      <c r="BJ31" s="6"/>
      <c r="BK31" s="6"/>
      <c r="BL31" s="6"/>
      <c r="BM31" s="6"/>
      <c r="BN31" s="6"/>
      <c r="BO31" s="231"/>
      <c r="BP31" s="231"/>
      <c r="BQ31" s="231"/>
      <c r="BR31" s="231"/>
      <c r="BS31" s="231"/>
      <c r="BT31" s="231"/>
      <c r="BU31" s="231"/>
      <c r="BV31" s="231"/>
      <c r="BW31" s="231"/>
      <c r="BX31" s="231"/>
      <c r="BY31" s="231"/>
      <c r="BZ31" s="231"/>
      <c r="CA31" s="231"/>
      <c r="CB31" s="231"/>
      <c r="CC31" s="231"/>
      <c r="CD31" s="231"/>
      <c r="CE31" s="231"/>
      <c r="CF31" s="231"/>
      <c r="CG31" s="231"/>
      <c r="CH31" s="231"/>
      <c r="CI31" s="231"/>
      <c r="CJ31" s="231"/>
      <c r="CK31" s="231"/>
      <c r="CL31" s="231"/>
      <c r="CM31" s="231"/>
      <c r="CN31" s="231"/>
      <c r="CO31" s="231"/>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row>
    <row r="32" spans="1:189" ht="12.45" customHeight="1">
      <c r="A32" s="6"/>
      <c r="B32" s="257" t="s">
        <v>34</v>
      </c>
      <c r="C32" s="258"/>
      <c r="D32" s="259"/>
      <c r="E32" s="19"/>
      <c r="F32" s="263" t="s">
        <v>52</v>
      </c>
      <c r="G32" s="263"/>
      <c r="H32" s="263"/>
      <c r="I32" s="263"/>
      <c r="J32" s="263"/>
      <c r="K32" s="263"/>
      <c r="L32" s="263"/>
      <c r="M32" s="263"/>
      <c r="N32" s="263"/>
      <c r="O32" s="263"/>
      <c r="P32" s="263"/>
      <c r="Q32" s="263"/>
      <c r="R32" s="263"/>
      <c r="S32" s="263"/>
      <c r="T32" s="263"/>
      <c r="U32" s="263"/>
      <c r="V32" s="263"/>
      <c r="W32" s="6"/>
      <c r="X32" s="6"/>
      <c r="Y32" s="6"/>
      <c r="Z32" s="252" t="s">
        <v>53</v>
      </c>
      <c r="AA32" s="252"/>
      <c r="AB32" s="252"/>
      <c r="AC32" s="252"/>
      <c r="AD32" s="297" t="s">
        <v>49</v>
      </c>
      <c r="AE32" s="297"/>
      <c r="AF32" s="304"/>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6"/>
      <c r="BG32" s="58"/>
      <c r="BH32" s="58"/>
      <c r="BI32" s="252" t="s">
        <v>54</v>
      </c>
      <c r="BJ32" s="252"/>
      <c r="BK32" s="252"/>
      <c r="BL32" s="252"/>
      <c r="BM32" s="297" t="s">
        <v>49</v>
      </c>
      <c r="BN32" s="297"/>
      <c r="BO32" s="304"/>
      <c r="BP32" s="305"/>
      <c r="BQ32" s="305"/>
      <c r="BR32" s="305"/>
      <c r="BS32" s="305"/>
      <c r="BT32" s="305"/>
      <c r="BU32" s="305"/>
      <c r="BV32" s="305"/>
      <c r="BW32" s="305"/>
      <c r="BX32" s="305"/>
      <c r="BY32" s="305"/>
      <c r="BZ32" s="305"/>
      <c r="CA32" s="305"/>
      <c r="CB32" s="305"/>
      <c r="CC32" s="305"/>
      <c r="CD32" s="305"/>
      <c r="CE32" s="305"/>
      <c r="CF32" s="305"/>
      <c r="CG32" s="305"/>
      <c r="CH32" s="305"/>
      <c r="CI32" s="305"/>
      <c r="CJ32" s="305"/>
      <c r="CK32" s="305"/>
      <c r="CL32" s="305"/>
      <c r="CM32" s="305"/>
      <c r="CN32" s="305"/>
      <c r="CO32" s="30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row>
    <row r="33" spans="1:189" ht="12.45" customHeight="1">
      <c r="A33" s="6"/>
      <c r="B33" s="260"/>
      <c r="C33" s="261"/>
      <c r="D33" s="262"/>
      <c r="E33" s="22"/>
      <c r="F33" s="263"/>
      <c r="G33" s="263"/>
      <c r="H33" s="263"/>
      <c r="I33" s="263"/>
      <c r="J33" s="263"/>
      <c r="K33" s="263"/>
      <c r="L33" s="263"/>
      <c r="M33" s="263"/>
      <c r="N33" s="263"/>
      <c r="O33" s="263"/>
      <c r="P33" s="263"/>
      <c r="Q33" s="263"/>
      <c r="R33" s="263"/>
      <c r="S33" s="263"/>
      <c r="T33" s="263"/>
      <c r="U33" s="263"/>
      <c r="V33" s="263"/>
      <c r="W33" s="6"/>
      <c r="X33" s="6"/>
      <c r="Y33" s="6"/>
      <c r="Z33" s="252"/>
      <c r="AA33" s="252"/>
      <c r="AB33" s="252"/>
      <c r="AC33" s="252"/>
      <c r="AD33" s="297"/>
      <c r="AE33" s="297"/>
      <c r="AF33" s="307"/>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9"/>
      <c r="BG33" s="58"/>
      <c r="BH33" s="58"/>
      <c r="BI33" s="252"/>
      <c r="BJ33" s="252"/>
      <c r="BK33" s="252"/>
      <c r="BL33" s="252"/>
      <c r="BM33" s="297"/>
      <c r="BN33" s="297"/>
      <c r="BO33" s="307"/>
      <c r="BP33" s="308"/>
      <c r="BQ33" s="308"/>
      <c r="BR33" s="308"/>
      <c r="BS33" s="308"/>
      <c r="BT33" s="308"/>
      <c r="BU33" s="308"/>
      <c r="BV33" s="308"/>
      <c r="BW33" s="308"/>
      <c r="BX33" s="308"/>
      <c r="BY33" s="308"/>
      <c r="BZ33" s="308"/>
      <c r="CA33" s="308"/>
      <c r="CB33" s="308"/>
      <c r="CC33" s="308"/>
      <c r="CD33" s="308"/>
      <c r="CE33" s="308"/>
      <c r="CF33" s="308"/>
      <c r="CG33" s="308"/>
      <c r="CH33" s="308"/>
      <c r="CI33" s="308"/>
      <c r="CJ33" s="308"/>
      <c r="CK33" s="308"/>
      <c r="CL33" s="308"/>
      <c r="CM33" s="308"/>
      <c r="CN33" s="308"/>
      <c r="CO33" s="309"/>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row>
    <row r="34" spans="1:189" ht="12.45" customHeight="1">
      <c r="A34" s="6"/>
      <c r="B34" s="21"/>
      <c r="C34" s="21"/>
      <c r="D34" s="21"/>
      <c r="E34" s="22"/>
      <c r="F34" s="22"/>
      <c r="G34" s="22"/>
      <c r="H34" s="22"/>
      <c r="I34" s="22"/>
      <c r="J34" s="22"/>
      <c r="K34" s="22"/>
      <c r="L34" s="22"/>
      <c r="M34" s="22"/>
      <c r="N34" s="22"/>
      <c r="O34" s="22"/>
      <c r="P34" s="22"/>
      <c r="Q34" s="22"/>
      <c r="R34" s="22"/>
      <c r="S34" s="22"/>
      <c r="T34" s="22"/>
      <c r="U34" s="22"/>
      <c r="V34" s="22"/>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c r="GE34" s="232"/>
      <c r="GF34" s="232"/>
      <c r="GG34" s="232"/>
    </row>
    <row r="35" spans="1:189">
      <c r="A35" s="6"/>
      <c r="B35" s="22"/>
      <c r="C35" s="22"/>
      <c r="D35" s="22"/>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c r="GE35" s="232"/>
      <c r="GF35" s="232"/>
      <c r="GG35" s="232"/>
    </row>
    <row r="36" spans="1:189" ht="12.45" customHeight="1">
      <c r="A36" s="6"/>
      <c r="B36" s="257" t="s">
        <v>39</v>
      </c>
      <c r="C36" s="258"/>
      <c r="D36" s="259"/>
      <c r="E36" s="19"/>
      <c r="F36" s="296" t="s">
        <v>387</v>
      </c>
      <c r="G36" s="296"/>
      <c r="H36" s="296"/>
      <c r="I36" s="296"/>
      <c r="J36" s="296"/>
      <c r="K36" s="296"/>
      <c r="L36" s="296"/>
      <c r="M36" s="296"/>
      <c r="N36" s="296"/>
      <c r="O36" s="296"/>
      <c r="P36" s="296"/>
      <c r="Q36" s="296"/>
      <c r="R36" s="296"/>
      <c r="S36" s="296"/>
      <c r="T36" s="296"/>
      <c r="U36" s="296"/>
      <c r="V36" s="296"/>
      <c r="W36" s="6"/>
      <c r="X36" s="6"/>
      <c r="Y36" s="6"/>
      <c r="Z36" s="265"/>
      <c r="AA36" s="266"/>
      <c r="AB36" s="266"/>
      <c r="AC36" s="266"/>
      <c r="AD36" s="266"/>
      <c r="AE36" s="266"/>
      <c r="AF36" s="266"/>
      <c r="AG36" s="266"/>
      <c r="AH36" s="266"/>
      <c r="AI36" s="266"/>
      <c r="AJ36" s="266"/>
      <c r="AK36" s="267"/>
      <c r="AL36" s="302" t="s">
        <v>495</v>
      </c>
      <c r="AM36" s="303"/>
      <c r="AN36" s="303"/>
      <c r="AO36" s="303"/>
      <c r="AP36" s="265"/>
      <c r="AQ36" s="266"/>
      <c r="AR36" s="266"/>
      <c r="AS36" s="266"/>
      <c r="AT36" s="266"/>
      <c r="AU36" s="266"/>
      <c r="AV36" s="266"/>
      <c r="AW36" s="266"/>
      <c r="AX36" s="266"/>
      <c r="AY36" s="266"/>
      <c r="AZ36" s="266"/>
      <c r="BA36" s="266"/>
      <c r="BB36" s="266"/>
      <c r="BC36" s="266"/>
      <c r="BD36" s="266"/>
      <c r="BE36" s="267"/>
      <c r="BF36" s="302" t="s">
        <v>495</v>
      </c>
      <c r="BG36" s="303"/>
      <c r="BH36" s="303"/>
      <c r="BI36" s="303"/>
      <c r="BJ36" s="265"/>
      <c r="BK36" s="266"/>
      <c r="BL36" s="266"/>
      <c r="BM36" s="266"/>
      <c r="BN36" s="266"/>
      <c r="BO36" s="266"/>
      <c r="BP36" s="266"/>
      <c r="BQ36" s="266"/>
      <c r="BR36" s="266"/>
      <c r="BS36" s="266"/>
      <c r="BT36" s="266"/>
      <c r="BU36" s="266"/>
      <c r="BV36" s="266"/>
      <c r="BW36" s="266"/>
      <c r="BX36" s="266"/>
      <c r="BY36" s="267"/>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row>
    <row r="37" spans="1:189" ht="12.45" customHeight="1">
      <c r="A37" s="6"/>
      <c r="B37" s="260"/>
      <c r="C37" s="261"/>
      <c r="D37" s="262"/>
      <c r="E37" s="22"/>
      <c r="F37" s="296"/>
      <c r="G37" s="296"/>
      <c r="H37" s="296"/>
      <c r="I37" s="296"/>
      <c r="J37" s="296"/>
      <c r="K37" s="296"/>
      <c r="L37" s="296"/>
      <c r="M37" s="296"/>
      <c r="N37" s="296"/>
      <c r="O37" s="296"/>
      <c r="P37" s="296"/>
      <c r="Q37" s="296"/>
      <c r="R37" s="296"/>
      <c r="S37" s="296"/>
      <c r="T37" s="296"/>
      <c r="U37" s="296"/>
      <c r="V37" s="296"/>
      <c r="W37" s="6"/>
      <c r="X37" s="6"/>
      <c r="Y37" s="6"/>
      <c r="Z37" s="268"/>
      <c r="AA37" s="269"/>
      <c r="AB37" s="269"/>
      <c r="AC37" s="269"/>
      <c r="AD37" s="269"/>
      <c r="AE37" s="269"/>
      <c r="AF37" s="269"/>
      <c r="AG37" s="269"/>
      <c r="AH37" s="269"/>
      <c r="AI37" s="269"/>
      <c r="AJ37" s="269"/>
      <c r="AK37" s="270"/>
      <c r="AL37" s="303"/>
      <c r="AM37" s="303"/>
      <c r="AN37" s="303"/>
      <c r="AO37" s="303"/>
      <c r="AP37" s="268"/>
      <c r="AQ37" s="269"/>
      <c r="AR37" s="269"/>
      <c r="AS37" s="269"/>
      <c r="AT37" s="269"/>
      <c r="AU37" s="269"/>
      <c r="AV37" s="269"/>
      <c r="AW37" s="269"/>
      <c r="AX37" s="269"/>
      <c r="AY37" s="269"/>
      <c r="AZ37" s="269"/>
      <c r="BA37" s="269"/>
      <c r="BB37" s="269"/>
      <c r="BC37" s="269"/>
      <c r="BD37" s="269"/>
      <c r="BE37" s="270"/>
      <c r="BF37" s="303"/>
      <c r="BG37" s="303"/>
      <c r="BH37" s="303"/>
      <c r="BI37" s="303"/>
      <c r="BJ37" s="268"/>
      <c r="BK37" s="269"/>
      <c r="BL37" s="269"/>
      <c r="BM37" s="269"/>
      <c r="BN37" s="269"/>
      <c r="BO37" s="269"/>
      <c r="BP37" s="269"/>
      <c r="BQ37" s="269"/>
      <c r="BR37" s="269"/>
      <c r="BS37" s="269"/>
      <c r="BT37" s="269"/>
      <c r="BU37" s="269"/>
      <c r="BV37" s="269"/>
      <c r="BW37" s="269"/>
      <c r="BX37" s="269"/>
      <c r="BY37" s="270"/>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row>
    <row r="38" spans="1:189" ht="12.45" customHeight="1">
      <c r="A38" s="6"/>
      <c r="B38" s="21"/>
      <c r="C38" s="21"/>
      <c r="D38" s="21"/>
      <c r="E38" s="25"/>
      <c r="F38" s="25"/>
      <c r="G38" s="22"/>
      <c r="H38" s="22"/>
      <c r="I38" s="22"/>
      <c r="J38" s="22"/>
      <c r="K38" s="22"/>
      <c r="L38" s="22"/>
      <c r="M38" s="22"/>
      <c r="N38" s="22"/>
      <c r="O38" s="22"/>
      <c r="P38" s="22"/>
      <c r="Q38" s="22"/>
      <c r="R38" s="22"/>
      <c r="S38" s="22"/>
      <c r="T38" s="22"/>
      <c r="U38" s="59"/>
      <c r="V38" s="59"/>
      <c r="W38" s="57"/>
      <c r="X38" s="6"/>
      <c r="Y38" s="6"/>
      <c r="Z38" s="57"/>
      <c r="AA38" s="57"/>
      <c r="AB38" s="57"/>
      <c r="AC38" s="57"/>
      <c r="AD38" s="57"/>
      <c r="AE38" s="57"/>
      <c r="AF38" s="57"/>
      <c r="AG38" s="57"/>
      <c r="AH38" s="57"/>
      <c r="AI38" s="26"/>
      <c r="AJ38" s="26"/>
      <c r="AK38" s="26"/>
      <c r="AL38" s="26"/>
      <c r="AM38" s="57"/>
      <c r="AN38" s="57"/>
      <c r="AO38" s="57"/>
      <c r="AP38" s="57"/>
      <c r="AQ38" s="57"/>
      <c r="AR38" s="57"/>
      <c r="AS38" s="57"/>
      <c r="AT38" s="57"/>
      <c r="AU38" s="57"/>
      <c r="AV38" s="57"/>
      <c r="AW38" s="57"/>
      <c r="AX38" s="57"/>
      <c r="AY38" s="57"/>
      <c r="AZ38" s="57"/>
      <c r="BA38" s="57"/>
      <c r="BB38" s="57"/>
      <c r="BC38" s="26"/>
      <c r="BD38" s="26"/>
      <c r="BE38" s="26"/>
      <c r="BF38" s="26"/>
      <c r="BG38" s="57"/>
      <c r="BH38" s="57"/>
      <c r="BI38" s="57"/>
      <c r="BJ38" s="57"/>
      <c r="BK38" s="57"/>
      <c r="BL38" s="57"/>
      <c r="BM38" s="57"/>
      <c r="BN38" s="57"/>
      <c r="BO38" s="57"/>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row>
    <row r="39" spans="1:189" ht="12.45" customHeight="1">
      <c r="A39" s="6"/>
      <c r="B39" s="257" t="s">
        <v>42</v>
      </c>
      <c r="C39" s="258"/>
      <c r="D39" s="259"/>
      <c r="E39" s="19"/>
      <c r="F39" s="296" t="s">
        <v>388</v>
      </c>
      <c r="G39" s="296"/>
      <c r="H39" s="296"/>
      <c r="I39" s="296"/>
      <c r="J39" s="296"/>
      <c r="K39" s="296"/>
      <c r="L39" s="296"/>
      <c r="M39" s="296"/>
      <c r="N39" s="296"/>
      <c r="O39" s="296"/>
      <c r="P39" s="296"/>
      <c r="Q39" s="296"/>
      <c r="R39" s="296"/>
      <c r="S39" s="296"/>
      <c r="T39" s="296"/>
      <c r="U39" s="296"/>
      <c r="V39" s="296"/>
      <c r="W39" s="6"/>
      <c r="X39" s="6"/>
      <c r="Y39" s="6"/>
      <c r="Z39" s="320"/>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21"/>
      <c r="BQ39" s="321"/>
      <c r="BR39" s="321"/>
      <c r="BS39" s="321"/>
      <c r="BT39" s="321"/>
      <c r="BU39" s="321"/>
      <c r="BV39" s="321"/>
      <c r="BW39" s="321"/>
      <c r="BX39" s="321"/>
      <c r="BY39" s="321"/>
      <c r="BZ39" s="321"/>
      <c r="CA39" s="321"/>
      <c r="CB39" s="321"/>
      <c r="CC39" s="321"/>
      <c r="CD39" s="321"/>
      <c r="CE39" s="321"/>
      <c r="CF39" s="321"/>
      <c r="CG39" s="321"/>
      <c r="CH39" s="321"/>
      <c r="CI39" s="321"/>
      <c r="CJ39" s="321"/>
      <c r="CK39" s="321"/>
      <c r="CL39" s="321"/>
      <c r="CM39" s="321"/>
      <c r="CN39" s="321"/>
      <c r="CO39" s="322"/>
      <c r="CP39" s="302" t="s">
        <v>496</v>
      </c>
      <c r="CQ39" s="302"/>
      <c r="CR39" s="302"/>
      <c r="CS39" s="302"/>
      <c r="CT39" s="320"/>
      <c r="CU39" s="321"/>
      <c r="CV39" s="321"/>
      <c r="CW39" s="321"/>
      <c r="CX39" s="321"/>
      <c r="CY39" s="321"/>
      <c r="CZ39" s="321"/>
      <c r="DA39" s="321"/>
      <c r="DB39" s="321"/>
      <c r="DC39" s="321"/>
      <c r="DD39" s="321"/>
      <c r="DE39" s="321"/>
      <c r="DF39" s="321"/>
      <c r="DG39" s="321"/>
      <c r="DH39" s="321"/>
      <c r="DI39" s="321"/>
      <c r="DJ39" s="321"/>
      <c r="DK39" s="321"/>
      <c r="DL39" s="321"/>
      <c r="DM39" s="321"/>
      <c r="DN39" s="321"/>
      <c r="DO39" s="321"/>
      <c r="DP39" s="321"/>
      <c r="DQ39" s="321"/>
      <c r="DR39" s="321"/>
      <c r="DS39" s="321"/>
      <c r="DT39" s="321"/>
      <c r="DU39" s="321"/>
      <c r="DV39" s="321"/>
      <c r="DW39" s="321"/>
      <c r="DX39" s="321"/>
      <c r="DY39" s="321"/>
      <c r="DZ39" s="321"/>
      <c r="EA39" s="321"/>
      <c r="EB39" s="321"/>
      <c r="EC39" s="321"/>
      <c r="ED39" s="321"/>
      <c r="EE39" s="321"/>
      <c r="EF39" s="321"/>
      <c r="EG39" s="321"/>
      <c r="EH39" s="321"/>
      <c r="EI39" s="322"/>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row>
    <row r="40" spans="1:189" ht="12.45" customHeight="1">
      <c r="A40" s="6"/>
      <c r="B40" s="260"/>
      <c r="C40" s="261"/>
      <c r="D40" s="262"/>
      <c r="E40" s="22"/>
      <c r="F40" s="296"/>
      <c r="G40" s="296"/>
      <c r="H40" s="296"/>
      <c r="I40" s="296"/>
      <c r="J40" s="296"/>
      <c r="K40" s="296"/>
      <c r="L40" s="296"/>
      <c r="M40" s="296"/>
      <c r="N40" s="296"/>
      <c r="O40" s="296"/>
      <c r="P40" s="296"/>
      <c r="Q40" s="296"/>
      <c r="R40" s="296"/>
      <c r="S40" s="296"/>
      <c r="T40" s="296"/>
      <c r="U40" s="296"/>
      <c r="V40" s="296"/>
      <c r="W40" s="6"/>
      <c r="X40" s="6"/>
      <c r="Y40" s="6"/>
      <c r="Z40" s="323"/>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4"/>
      <c r="BQ40" s="324"/>
      <c r="BR40" s="324"/>
      <c r="BS40" s="324"/>
      <c r="BT40" s="324"/>
      <c r="BU40" s="324"/>
      <c r="BV40" s="324"/>
      <c r="BW40" s="324"/>
      <c r="BX40" s="324"/>
      <c r="BY40" s="324"/>
      <c r="BZ40" s="324"/>
      <c r="CA40" s="324"/>
      <c r="CB40" s="324"/>
      <c r="CC40" s="324"/>
      <c r="CD40" s="324"/>
      <c r="CE40" s="324"/>
      <c r="CF40" s="324"/>
      <c r="CG40" s="324"/>
      <c r="CH40" s="324"/>
      <c r="CI40" s="324"/>
      <c r="CJ40" s="324"/>
      <c r="CK40" s="324"/>
      <c r="CL40" s="324"/>
      <c r="CM40" s="324"/>
      <c r="CN40" s="324"/>
      <c r="CO40" s="325"/>
      <c r="CP40" s="302"/>
      <c r="CQ40" s="302"/>
      <c r="CR40" s="302"/>
      <c r="CS40" s="302"/>
      <c r="CT40" s="323"/>
      <c r="CU40" s="324"/>
      <c r="CV40" s="324"/>
      <c r="CW40" s="324"/>
      <c r="CX40" s="324"/>
      <c r="CY40" s="324"/>
      <c r="CZ40" s="324"/>
      <c r="DA40" s="324"/>
      <c r="DB40" s="324"/>
      <c r="DC40" s="324"/>
      <c r="DD40" s="324"/>
      <c r="DE40" s="324"/>
      <c r="DF40" s="324"/>
      <c r="DG40" s="324"/>
      <c r="DH40" s="324"/>
      <c r="DI40" s="324"/>
      <c r="DJ40" s="324"/>
      <c r="DK40" s="324"/>
      <c r="DL40" s="324"/>
      <c r="DM40" s="324"/>
      <c r="DN40" s="324"/>
      <c r="DO40" s="324"/>
      <c r="DP40" s="324"/>
      <c r="DQ40" s="324"/>
      <c r="DR40" s="324"/>
      <c r="DS40" s="324"/>
      <c r="DT40" s="324"/>
      <c r="DU40" s="324"/>
      <c r="DV40" s="324"/>
      <c r="DW40" s="324"/>
      <c r="DX40" s="324"/>
      <c r="DY40" s="324"/>
      <c r="DZ40" s="324"/>
      <c r="EA40" s="324"/>
      <c r="EB40" s="324"/>
      <c r="EC40" s="324"/>
      <c r="ED40" s="324"/>
      <c r="EE40" s="324"/>
      <c r="EF40" s="324"/>
      <c r="EG40" s="324"/>
      <c r="EH40" s="324"/>
      <c r="EI40" s="325"/>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row>
    <row r="41" spans="1:189" ht="12.4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row>
    <row r="42" spans="1:189" ht="12.45" customHeight="1">
      <c r="A42" s="6"/>
      <c r="B42" s="21"/>
      <c r="C42" s="21"/>
      <c r="D42" s="21"/>
      <c r="E42" s="22"/>
      <c r="F42" s="296"/>
      <c r="G42" s="296"/>
      <c r="H42" s="296"/>
      <c r="I42" s="296"/>
      <c r="J42" s="296"/>
      <c r="K42" s="296"/>
      <c r="L42" s="296"/>
      <c r="M42" s="296"/>
      <c r="N42" s="296"/>
      <c r="O42" s="296"/>
      <c r="P42" s="296"/>
      <c r="Q42" s="296"/>
      <c r="R42" s="296"/>
      <c r="S42" s="296"/>
      <c r="T42" s="296"/>
      <c r="U42" s="296"/>
      <c r="V42" s="296"/>
      <c r="W42" s="6"/>
      <c r="X42" s="6"/>
      <c r="Y42" s="6"/>
      <c r="Z42" s="310" t="s">
        <v>56</v>
      </c>
      <c r="AA42" s="311"/>
      <c r="AB42" s="311"/>
      <c r="AC42" s="311"/>
      <c r="AD42" s="311"/>
      <c r="AE42" s="311"/>
      <c r="AF42" s="311"/>
      <c r="AG42" s="311"/>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252" t="s">
        <v>48</v>
      </c>
      <c r="CT42" s="252"/>
      <c r="CU42" s="252"/>
      <c r="CV42" s="252"/>
      <c r="CW42" s="297" t="s">
        <v>49</v>
      </c>
      <c r="CX42" s="297"/>
      <c r="CY42" s="273"/>
      <c r="CZ42" s="274"/>
      <c r="DA42" s="274"/>
      <c r="DB42" s="274"/>
      <c r="DC42" s="274"/>
      <c r="DD42" s="274"/>
      <c r="DE42" s="274"/>
      <c r="DF42" s="274"/>
      <c r="DG42" s="274"/>
      <c r="DH42" s="274"/>
      <c r="DI42" s="274"/>
      <c r="DJ42" s="274"/>
      <c r="DK42" s="274"/>
      <c r="DL42" s="274"/>
      <c r="DM42" s="274"/>
      <c r="DN42" s="274"/>
      <c r="DO42" s="274"/>
      <c r="DP42" s="274"/>
      <c r="DQ42" s="274"/>
      <c r="DR42" s="274"/>
      <c r="DS42" s="274"/>
      <c r="DT42" s="274"/>
      <c r="DU42" s="274"/>
      <c r="DV42" s="274"/>
      <c r="DW42" s="274"/>
      <c r="DX42" s="274"/>
      <c r="DY42" s="275"/>
      <c r="DZ42" s="6"/>
      <c r="EA42" s="6"/>
      <c r="EB42" s="252" t="s">
        <v>50</v>
      </c>
      <c r="EC42" s="252"/>
      <c r="ED42" s="252"/>
      <c r="EE42" s="252"/>
      <c r="EF42" s="297" t="s">
        <v>49</v>
      </c>
      <c r="EG42" s="297"/>
      <c r="EH42" s="273"/>
      <c r="EI42" s="274"/>
      <c r="EJ42" s="274"/>
      <c r="EK42" s="274"/>
      <c r="EL42" s="274"/>
      <c r="EM42" s="274"/>
      <c r="EN42" s="274"/>
      <c r="EO42" s="274"/>
      <c r="EP42" s="274"/>
      <c r="EQ42" s="274"/>
      <c r="ER42" s="274"/>
      <c r="ES42" s="274"/>
      <c r="ET42" s="274"/>
      <c r="EU42" s="274"/>
      <c r="EV42" s="274"/>
      <c r="EW42" s="274"/>
      <c r="EX42" s="274"/>
      <c r="EY42" s="274"/>
      <c r="EZ42" s="274"/>
      <c r="FA42" s="274"/>
      <c r="FB42" s="274"/>
      <c r="FC42" s="274"/>
      <c r="FD42" s="274"/>
      <c r="FE42" s="274"/>
      <c r="FF42" s="274"/>
      <c r="FG42" s="274"/>
      <c r="FH42" s="275"/>
      <c r="FI42" s="6"/>
      <c r="FJ42" s="6"/>
      <c r="FK42" s="6"/>
      <c r="FL42" s="6"/>
      <c r="FM42" s="6"/>
      <c r="FN42" s="6"/>
      <c r="FO42" s="6"/>
      <c r="FP42" s="6"/>
      <c r="FQ42" s="6"/>
      <c r="FR42" s="6"/>
      <c r="FS42" s="6"/>
      <c r="FT42" s="6"/>
      <c r="FU42" s="6"/>
      <c r="FV42" s="6"/>
      <c r="FW42" s="6"/>
      <c r="FX42" s="6"/>
      <c r="FY42" s="6"/>
      <c r="FZ42" s="6"/>
      <c r="GA42" s="6"/>
      <c r="GB42" s="6"/>
      <c r="GC42" s="6"/>
      <c r="GD42" s="6"/>
      <c r="GE42" s="6"/>
      <c r="GF42" s="6"/>
      <c r="GG42" s="6"/>
    </row>
    <row r="43" spans="1:189" ht="3" customHeight="1">
      <c r="A43" s="6"/>
      <c r="B43" s="21"/>
      <c r="C43" s="21"/>
      <c r="D43" s="21"/>
      <c r="E43" s="22"/>
      <c r="F43" s="22"/>
      <c r="G43" s="22"/>
      <c r="H43" s="22"/>
      <c r="I43" s="22"/>
      <c r="J43" s="22"/>
      <c r="K43" s="22"/>
      <c r="L43" s="22"/>
      <c r="M43" s="22"/>
      <c r="N43" s="22"/>
      <c r="O43" s="22"/>
      <c r="P43" s="22"/>
      <c r="Q43" s="22"/>
      <c r="R43" s="22"/>
      <c r="S43" s="22"/>
      <c r="T43" s="22"/>
      <c r="U43" s="22"/>
      <c r="V43" s="22"/>
      <c r="W43" s="6"/>
      <c r="X43" s="6"/>
      <c r="Y43" s="6"/>
      <c r="Z43" s="311"/>
      <c r="AA43" s="311"/>
      <c r="AB43" s="311"/>
      <c r="AC43" s="311"/>
      <c r="AD43" s="311"/>
      <c r="AE43" s="311"/>
      <c r="AF43" s="311"/>
      <c r="AG43" s="311"/>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6"/>
      <c r="EA43" s="6"/>
      <c r="EB43" s="6"/>
      <c r="EC43" s="6"/>
      <c r="ED43" s="6"/>
      <c r="EE43" s="6"/>
      <c r="EF43" s="6"/>
      <c r="EG43" s="6"/>
      <c r="EH43" s="234"/>
      <c r="EI43" s="234"/>
      <c r="EJ43" s="234"/>
      <c r="EK43" s="234"/>
      <c r="EL43" s="234"/>
      <c r="EM43" s="234"/>
      <c r="EN43" s="234"/>
      <c r="EO43" s="234"/>
      <c r="EP43" s="234"/>
      <c r="EQ43" s="234"/>
      <c r="ER43" s="234"/>
      <c r="ES43" s="234"/>
      <c r="ET43" s="234"/>
      <c r="EU43" s="234"/>
      <c r="EV43" s="234"/>
      <c r="EW43" s="234"/>
      <c r="EX43" s="234"/>
      <c r="EY43" s="234"/>
      <c r="EZ43" s="234"/>
      <c r="FA43" s="234"/>
      <c r="FB43" s="234"/>
      <c r="FC43" s="234"/>
      <c r="FD43" s="234"/>
      <c r="FE43" s="234"/>
      <c r="FF43" s="234"/>
      <c r="FG43" s="234"/>
      <c r="FH43" s="234"/>
      <c r="FI43" s="6"/>
      <c r="FJ43" s="6"/>
      <c r="FK43" s="6"/>
      <c r="FL43" s="6"/>
      <c r="FM43" s="6"/>
      <c r="FN43" s="6"/>
      <c r="FO43" s="6"/>
      <c r="FP43" s="6"/>
      <c r="FQ43" s="6"/>
      <c r="FR43" s="6"/>
      <c r="FS43" s="6"/>
      <c r="FT43" s="6"/>
      <c r="FU43" s="6"/>
      <c r="FV43" s="6"/>
      <c r="FW43" s="6"/>
      <c r="FX43" s="6"/>
      <c r="FY43" s="6"/>
      <c r="FZ43" s="6"/>
      <c r="GA43" s="6"/>
      <c r="GB43" s="6"/>
      <c r="GC43" s="6"/>
      <c r="GD43" s="6"/>
      <c r="GE43" s="6"/>
      <c r="GF43" s="6"/>
      <c r="GG43" s="6"/>
    </row>
    <row r="44" spans="1:189" ht="14.1" customHeight="1">
      <c r="A44" s="6"/>
      <c r="B44" s="257" t="s">
        <v>44</v>
      </c>
      <c r="C44" s="258"/>
      <c r="D44" s="259"/>
      <c r="E44" s="19"/>
      <c r="F44" s="263" t="s">
        <v>383</v>
      </c>
      <c r="G44" s="263"/>
      <c r="H44" s="263"/>
      <c r="I44" s="263"/>
      <c r="J44" s="263"/>
      <c r="K44" s="263"/>
      <c r="L44" s="263"/>
      <c r="M44" s="263"/>
      <c r="N44" s="263"/>
      <c r="O44" s="263"/>
      <c r="P44" s="263"/>
      <c r="Q44" s="263"/>
      <c r="R44" s="263"/>
      <c r="S44" s="263"/>
      <c r="T44" s="263"/>
      <c r="U44" s="263"/>
      <c r="V44" s="263"/>
      <c r="W44" s="6"/>
      <c r="X44" s="6"/>
      <c r="Y44" s="6"/>
      <c r="Z44" s="311"/>
      <c r="AA44" s="311"/>
      <c r="AB44" s="311"/>
      <c r="AC44" s="311"/>
      <c r="AD44" s="311"/>
      <c r="AE44" s="311"/>
      <c r="AF44" s="311"/>
      <c r="AG44" s="311"/>
      <c r="AH44" s="297" t="s">
        <v>49</v>
      </c>
      <c r="AI44" s="297"/>
      <c r="AJ44" s="327"/>
      <c r="AK44" s="328"/>
      <c r="AL44" s="328"/>
      <c r="AM44" s="328"/>
      <c r="AN44" s="328"/>
      <c r="AO44" s="328"/>
      <c r="AP44" s="328"/>
      <c r="AQ44" s="328"/>
      <c r="AR44" s="328"/>
      <c r="AS44" s="328"/>
      <c r="AT44" s="328"/>
      <c r="AU44" s="328"/>
      <c r="AV44" s="328"/>
      <c r="AW44" s="328"/>
      <c r="AX44" s="328"/>
      <c r="AY44" s="328"/>
      <c r="AZ44" s="328"/>
      <c r="BA44" s="328"/>
      <c r="BB44" s="328"/>
      <c r="BC44" s="328"/>
      <c r="BD44" s="328"/>
      <c r="BE44" s="328"/>
      <c r="BF44" s="328"/>
      <c r="BG44" s="328"/>
      <c r="BH44" s="328"/>
      <c r="BI44" s="328"/>
      <c r="BJ44" s="328"/>
      <c r="BK44" s="328"/>
      <c r="BL44" s="328"/>
      <c r="BM44" s="328"/>
      <c r="BN44" s="328"/>
      <c r="BO44" s="328"/>
      <c r="BP44" s="328"/>
      <c r="BQ44" s="328"/>
      <c r="BR44" s="328"/>
      <c r="BS44" s="328"/>
      <c r="BT44" s="328"/>
      <c r="BU44" s="328"/>
      <c r="BV44" s="328"/>
      <c r="BW44" s="328"/>
      <c r="BX44" s="328"/>
      <c r="BY44" s="328"/>
      <c r="BZ44" s="328"/>
      <c r="CA44" s="328"/>
      <c r="CB44" s="328"/>
      <c r="CC44" s="328"/>
      <c r="CD44" s="328"/>
      <c r="CE44" s="328"/>
      <c r="CF44" s="328"/>
      <c r="CG44" s="328"/>
      <c r="CH44" s="328"/>
      <c r="CI44" s="328"/>
      <c r="CJ44" s="328"/>
      <c r="CK44" s="328"/>
      <c r="CL44" s="328"/>
      <c r="CM44" s="328"/>
      <c r="CN44" s="328"/>
      <c r="CO44" s="329"/>
      <c r="CP44" s="6"/>
      <c r="CQ44" s="6"/>
      <c r="CR44" s="6"/>
      <c r="CS44" s="252" t="s">
        <v>53</v>
      </c>
      <c r="CT44" s="252"/>
      <c r="CU44" s="252"/>
      <c r="CV44" s="252"/>
      <c r="CW44" s="297" t="s">
        <v>49</v>
      </c>
      <c r="CX44" s="297"/>
      <c r="CY44" s="304"/>
      <c r="CZ44" s="305"/>
      <c r="DA44" s="305"/>
      <c r="DB44" s="305"/>
      <c r="DC44" s="305"/>
      <c r="DD44" s="305"/>
      <c r="DE44" s="305"/>
      <c r="DF44" s="305"/>
      <c r="DG44" s="305"/>
      <c r="DH44" s="305"/>
      <c r="DI44" s="305"/>
      <c r="DJ44" s="305"/>
      <c r="DK44" s="305"/>
      <c r="DL44" s="305"/>
      <c r="DM44" s="305"/>
      <c r="DN44" s="305"/>
      <c r="DO44" s="305"/>
      <c r="DP44" s="305"/>
      <c r="DQ44" s="305"/>
      <c r="DR44" s="305"/>
      <c r="DS44" s="305"/>
      <c r="DT44" s="305"/>
      <c r="DU44" s="305"/>
      <c r="DV44" s="305"/>
      <c r="DW44" s="305"/>
      <c r="DX44" s="305"/>
      <c r="DY44" s="306"/>
      <c r="DZ44" s="58"/>
      <c r="EA44" s="58"/>
      <c r="EB44" s="252" t="s">
        <v>54</v>
      </c>
      <c r="EC44" s="252"/>
      <c r="ED44" s="252"/>
      <c r="EE44" s="252"/>
      <c r="EF44" s="297" t="s">
        <v>49</v>
      </c>
      <c r="EG44" s="297"/>
      <c r="EH44" s="304"/>
      <c r="EI44" s="305"/>
      <c r="EJ44" s="305"/>
      <c r="EK44" s="305"/>
      <c r="EL44" s="305"/>
      <c r="EM44" s="305"/>
      <c r="EN44" s="305"/>
      <c r="EO44" s="305"/>
      <c r="EP44" s="305"/>
      <c r="EQ44" s="305"/>
      <c r="ER44" s="305"/>
      <c r="ES44" s="305"/>
      <c r="ET44" s="305"/>
      <c r="EU44" s="305"/>
      <c r="EV44" s="305"/>
      <c r="EW44" s="305"/>
      <c r="EX44" s="305"/>
      <c r="EY44" s="305"/>
      <c r="EZ44" s="305"/>
      <c r="FA44" s="305"/>
      <c r="FB44" s="305"/>
      <c r="FC44" s="305"/>
      <c r="FD44" s="305"/>
      <c r="FE44" s="305"/>
      <c r="FF44" s="305"/>
      <c r="FG44" s="305"/>
      <c r="FH44" s="306"/>
      <c r="FI44" s="6"/>
      <c r="FJ44" s="6"/>
      <c r="FK44" s="6"/>
      <c r="FL44" s="6"/>
      <c r="FM44" s="6"/>
      <c r="FN44" s="6"/>
      <c r="FO44" s="6"/>
      <c r="FP44" s="6"/>
      <c r="FQ44" s="6"/>
      <c r="FR44" s="6"/>
      <c r="FS44" s="6"/>
      <c r="FT44" s="6"/>
      <c r="FU44" s="6"/>
      <c r="FV44" s="6"/>
      <c r="FW44" s="6"/>
      <c r="FX44" s="6"/>
      <c r="FY44" s="6"/>
      <c r="FZ44" s="6"/>
      <c r="GA44" s="6"/>
      <c r="GB44" s="6"/>
      <c r="GC44" s="6"/>
      <c r="GD44" s="6"/>
      <c r="GE44" s="6"/>
      <c r="GF44" s="6"/>
      <c r="GG44" s="6"/>
    </row>
    <row r="45" spans="1:189" ht="14.1" customHeight="1">
      <c r="A45" s="6"/>
      <c r="B45" s="260"/>
      <c r="C45" s="261"/>
      <c r="D45" s="262"/>
      <c r="E45" s="25"/>
      <c r="F45" s="263"/>
      <c r="G45" s="263"/>
      <c r="H45" s="263"/>
      <c r="I45" s="263"/>
      <c r="J45" s="263"/>
      <c r="K45" s="263"/>
      <c r="L45" s="263"/>
      <c r="M45" s="263"/>
      <c r="N45" s="263"/>
      <c r="O45" s="263"/>
      <c r="P45" s="263"/>
      <c r="Q45" s="263"/>
      <c r="R45" s="263"/>
      <c r="S45" s="263"/>
      <c r="T45" s="263"/>
      <c r="U45" s="263"/>
      <c r="V45" s="263"/>
      <c r="W45" s="6"/>
      <c r="X45" s="6"/>
      <c r="Y45" s="6"/>
      <c r="Z45" s="311"/>
      <c r="AA45" s="311"/>
      <c r="AB45" s="311"/>
      <c r="AC45" s="311"/>
      <c r="AD45" s="311"/>
      <c r="AE45" s="311"/>
      <c r="AF45" s="311"/>
      <c r="AG45" s="311"/>
      <c r="AH45" s="297"/>
      <c r="AI45" s="297"/>
      <c r="AJ45" s="330"/>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2"/>
      <c r="CP45" s="6"/>
      <c r="CQ45" s="6"/>
      <c r="CR45" s="6"/>
      <c r="CS45" s="252"/>
      <c r="CT45" s="252"/>
      <c r="CU45" s="252"/>
      <c r="CV45" s="252"/>
      <c r="CW45" s="297"/>
      <c r="CX45" s="297"/>
      <c r="CY45" s="307"/>
      <c r="CZ45" s="308"/>
      <c r="DA45" s="308"/>
      <c r="DB45" s="308"/>
      <c r="DC45" s="308"/>
      <c r="DD45" s="308"/>
      <c r="DE45" s="308"/>
      <c r="DF45" s="308"/>
      <c r="DG45" s="308"/>
      <c r="DH45" s="308"/>
      <c r="DI45" s="308"/>
      <c r="DJ45" s="308"/>
      <c r="DK45" s="308"/>
      <c r="DL45" s="308"/>
      <c r="DM45" s="308"/>
      <c r="DN45" s="308"/>
      <c r="DO45" s="308"/>
      <c r="DP45" s="308"/>
      <c r="DQ45" s="308"/>
      <c r="DR45" s="308"/>
      <c r="DS45" s="308"/>
      <c r="DT45" s="308"/>
      <c r="DU45" s="308"/>
      <c r="DV45" s="308"/>
      <c r="DW45" s="308"/>
      <c r="DX45" s="308"/>
      <c r="DY45" s="309"/>
      <c r="DZ45" s="58"/>
      <c r="EA45" s="58"/>
      <c r="EB45" s="252"/>
      <c r="EC45" s="252"/>
      <c r="ED45" s="252"/>
      <c r="EE45" s="252"/>
      <c r="EF45" s="297"/>
      <c r="EG45" s="297"/>
      <c r="EH45" s="307"/>
      <c r="EI45" s="308"/>
      <c r="EJ45" s="308"/>
      <c r="EK45" s="308"/>
      <c r="EL45" s="308"/>
      <c r="EM45" s="308"/>
      <c r="EN45" s="308"/>
      <c r="EO45" s="308"/>
      <c r="EP45" s="308"/>
      <c r="EQ45" s="308"/>
      <c r="ER45" s="308"/>
      <c r="ES45" s="308"/>
      <c r="ET45" s="308"/>
      <c r="EU45" s="308"/>
      <c r="EV45" s="308"/>
      <c r="EW45" s="308"/>
      <c r="EX45" s="308"/>
      <c r="EY45" s="308"/>
      <c r="EZ45" s="308"/>
      <c r="FA45" s="308"/>
      <c r="FB45" s="308"/>
      <c r="FC45" s="308"/>
      <c r="FD45" s="308"/>
      <c r="FE45" s="308"/>
      <c r="FF45" s="308"/>
      <c r="FG45" s="308"/>
      <c r="FH45" s="309"/>
      <c r="FI45" s="6"/>
      <c r="FJ45" s="6"/>
      <c r="FK45" s="6"/>
      <c r="FL45" s="6"/>
      <c r="FM45" s="6"/>
      <c r="FN45" s="6"/>
      <c r="FO45" s="6"/>
      <c r="FP45" s="6"/>
      <c r="FQ45" s="6"/>
      <c r="FR45" s="6"/>
      <c r="FS45" s="6"/>
      <c r="FT45" s="6"/>
      <c r="FU45" s="6"/>
      <c r="FV45" s="6"/>
      <c r="FW45" s="6"/>
      <c r="FX45" s="6"/>
      <c r="FY45" s="6"/>
      <c r="FZ45" s="6"/>
      <c r="GA45" s="6"/>
      <c r="GB45" s="6"/>
      <c r="GC45" s="6"/>
      <c r="GD45" s="6"/>
      <c r="GE45" s="6"/>
      <c r="GF45" s="6"/>
      <c r="GG45" s="6"/>
    </row>
    <row r="46" spans="1:189" ht="14.4">
      <c r="A46" s="6"/>
      <c r="B46" s="21"/>
      <c r="C46" s="21"/>
      <c r="D46" s="21"/>
      <c r="E46" s="22"/>
      <c r="F46" s="22"/>
      <c r="G46" s="22"/>
      <c r="H46" s="22"/>
      <c r="I46" s="22"/>
      <c r="J46" s="22"/>
      <c r="K46" s="22"/>
      <c r="L46" s="22"/>
      <c r="M46" s="22"/>
      <c r="N46" s="22"/>
      <c r="O46" s="22"/>
      <c r="P46" s="22"/>
      <c r="Q46" s="22"/>
      <c r="R46" s="22"/>
      <c r="S46" s="22"/>
      <c r="T46" s="22"/>
      <c r="U46" s="22"/>
      <c r="V46" s="22"/>
      <c r="W46" s="6"/>
      <c r="X46" s="6"/>
      <c r="Y46" s="6"/>
      <c r="Z46" s="6"/>
      <c r="AA46" s="6"/>
      <c r="AB46" s="6"/>
      <c r="AC46" s="6"/>
      <c r="AD46" s="6"/>
      <c r="AE46" s="6"/>
      <c r="AF46" s="6"/>
      <c r="AG46" s="6"/>
      <c r="AH46" s="6"/>
      <c r="AI46" s="6"/>
      <c r="AJ46" s="10" t="s">
        <v>58</v>
      </c>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row>
    <row r="47" spans="1:189" ht="12.4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row>
    <row r="48" spans="1:189" ht="12.45" customHeight="1">
      <c r="A48" s="6"/>
      <c r="B48" s="6"/>
      <c r="C48" s="6"/>
      <c r="D48" s="6"/>
      <c r="E48" s="6"/>
      <c r="F48" s="165" t="s">
        <v>403</v>
      </c>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row>
    <row r="49" spans="1:189" ht="12.45" customHeight="1">
      <c r="A49" s="6"/>
      <c r="B49" s="6"/>
      <c r="C49" s="6"/>
      <c r="D49" s="6"/>
      <c r="E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row>
    <row r="50" spans="1:189" ht="12.45" customHeight="1">
      <c r="A50" s="6"/>
      <c r="B50" s="257" t="s">
        <v>46</v>
      </c>
      <c r="C50" s="258"/>
      <c r="D50" s="259"/>
      <c r="E50" s="19"/>
      <c r="F50" s="263" t="s">
        <v>384</v>
      </c>
      <c r="G50" s="263"/>
      <c r="H50" s="263"/>
      <c r="I50" s="263"/>
      <c r="J50" s="263"/>
      <c r="K50" s="263"/>
      <c r="L50" s="263"/>
      <c r="M50" s="263"/>
      <c r="N50" s="263"/>
      <c r="O50" s="263"/>
      <c r="P50" s="263"/>
      <c r="Q50" s="263"/>
      <c r="R50" s="263"/>
      <c r="S50" s="263"/>
      <c r="T50" s="263"/>
      <c r="U50" s="263"/>
      <c r="V50" s="263"/>
      <c r="W50" s="6"/>
      <c r="X50" s="6"/>
      <c r="Y50" s="6"/>
      <c r="Z50" s="265"/>
      <c r="AA50" s="266"/>
      <c r="AB50" s="266"/>
      <c r="AC50" s="266"/>
      <c r="AD50" s="266"/>
      <c r="AE50" s="266"/>
      <c r="AF50" s="266"/>
      <c r="AG50" s="266"/>
      <c r="AH50" s="267"/>
      <c r="AI50" s="1"/>
      <c r="AJ50" s="28"/>
      <c r="AK50" s="28"/>
      <c r="AL50" s="1"/>
      <c r="AM50" s="265"/>
      <c r="AN50" s="266"/>
      <c r="AO50" s="266"/>
      <c r="AP50" s="266"/>
      <c r="AQ50" s="266"/>
      <c r="AR50" s="266"/>
      <c r="AS50" s="266"/>
      <c r="AT50" s="266"/>
      <c r="AU50" s="266"/>
      <c r="AV50" s="266"/>
      <c r="AW50" s="266"/>
      <c r="AX50" s="267"/>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row>
    <row r="51" spans="1:189" ht="12.45" customHeight="1">
      <c r="A51" s="6"/>
      <c r="B51" s="260"/>
      <c r="C51" s="261"/>
      <c r="D51" s="262"/>
      <c r="E51" s="19"/>
      <c r="F51" s="263"/>
      <c r="G51" s="263"/>
      <c r="H51" s="263"/>
      <c r="I51" s="263"/>
      <c r="J51" s="263"/>
      <c r="K51" s="263"/>
      <c r="L51" s="263"/>
      <c r="M51" s="263"/>
      <c r="N51" s="263"/>
      <c r="O51" s="263"/>
      <c r="P51" s="263"/>
      <c r="Q51" s="263"/>
      <c r="R51" s="263"/>
      <c r="S51" s="263"/>
      <c r="T51" s="263"/>
      <c r="U51" s="263"/>
      <c r="V51" s="263"/>
      <c r="W51" s="6"/>
      <c r="X51" s="6"/>
      <c r="Y51" s="6"/>
      <c r="Z51" s="268"/>
      <c r="AA51" s="269"/>
      <c r="AB51" s="269"/>
      <c r="AC51" s="269"/>
      <c r="AD51" s="269"/>
      <c r="AE51" s="269"/>
      <c r="AF51" s="269"/>
      <c r="AG51" s="269"/>
      <c r="AH51" s="270"/>
      <c r="AI51" s="1"/>
      <c r="AJ51" s="1"/>
      <c r="AK51" s="1"/>
      <c r="AL51" s="1"/>
      <c r="AM51" s="268"/>
      <c r="AN51" s="269"/>
      <c r="AO51" s="269"/>
      <c r="AP51" s="269"/>
      <c r="AQ51" s="269"/>
      <c r="AR51" s="269"/>
      <c r="AS51" s="269"/>
      <c r="AT51" s="269"/>
      <c r="AU51" s="269"/>
      <c r="AV51" s="269"/>
      <c r="AW51" s="269"/>
      <c r="AX51" s="270"/>
      <c r="AY51" s="6"/>
      <c r="AZ51" s="6"/>
      <c r="BA51" s="10"/>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row>
    <row r="52" spans="1:189" ht="6.6" customHeight="1">
      <c r="A52" s="6"/>
      <c r="B52" s="20"/>
      <c r="C52" s="20"/>
      <c r="D52" s="21"/>
      <c r="E52" s="22"/>
      <c r="F52" s="22"/>
      <c r="G52" s="22"/>
      <c r="H52" s="22"/>
      <c r="I52" s="22"/>
      <c r="J52" s="22"/>
      <c r="K52" s="22"/>
      <c r="L52" s="22"/>
      <c r="M52" s="22"/>
      <c r="N52" s="22"/>
      <c r="O52" s="22"/>
      <c r="P52" s="22"/>
      <c r="Q52" s="22"/>
      <c r="R52" s="22"/>
      <c r="S52" s="22"/>
      <c r="T52" s="22"/>
      <c r="U52" s="22"/>
      <c r="V52" s="22"/>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row>
    <row r="53" spans="1:189" ht="12.45" customHeight="1">
      <c r="A53" s="6"/>
      <c r="B53" s="20"/>
      <c r="C53" s="20"/>
      <c r="D53" s="21"/>
      <c r="E53" s="19"/>
      <c r="F53" s="22"/>
      <c r="G53" s="19"/>
      <c r="H53" s="22"/>
      <c r="I53" s="19"/>
      <c r="J53" s="22"/>
      <c r="K53" s="19"/>
      <c r="L53" s="22"/>
      <c r="M53" s="19"/>
      <c r="N53" s="22"/>
      <c r="O53" s="22"/>
      <c r="P53" s="22"/>
      <c r="Q53" s="22"/>
      <c r="R53" s="22"/>
      <c r="S53" s="22"/>
      <c r="T53" s="22"/>
      <c r="U53" s="22"/>
      <c r="V53" s="22"/>
      <c r="W53" s="6"/>
      <c r="X53" s="6"/>
      <c r="Y53" s="6"/>
      <c r="Z53" s="256" t="s">
        <v>8</v>
      </c>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t="s">
        <v>41</v>
      </c>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c r="BV53" s="256"/>
      <c r="BW53" s="256"/>
      <c r="BX53" s="256"/>
      <c r="BY53" s="256"/>
      <c r="BZ53" s="256" t="s">
        <v>389</v>
      </c>
      <c r="CA53" s="256"/>
      <c r="CB53" s="256"/>
      <c r="CC53" s="256"/>
      <c r="CD53" s="256"/>
      <c r="CE53" s="256"/>
      <c r="CF53" s="256"/>
      <c r="CG53" s="256"/>
      <c r="CH53" s="256"/>
      <c r="CI53" s="256"/>
      <c r="CJ53" s="256"/>
      <c r="CK53" s="256"/>
      <c r="CL53" s="256"/>
      <c r="CM53" s="256"/>
      <c r="CN53" s="256"/>
      <c r="CO53" s="256"/>
      <c r="CP53" s="256"/>
      <c r="CQ53" s="256"/>
      <c r="CR53" s="256"/>
      <c r="CS53" s="256"/>
      <c r="CT53" s="256"/>
      <c r="CU53" s="256"/>
      <c r="CV53" s="256"/>
      <c r="CW53" s="256"/>
      <c r="CX53" s="256"/>
      <c r="CY53" s="256"/>
      <c r="CZ53" s="256"/>
      <c r="DA53" s="256"/>
      <c r="DB53" s="256"/>
      <c r="DC53" s="256"/>
      <c r="DD53" s="256"/>
      <c r="DE53" s="256"/>
      <c r="DF53" s="256"/>
      <c r="DG53" s="256"/>
      <c r="DH53" s="256"/>
      <c r="DI53" s="256"/>
      <c r="DJ53" s="256"/>
      <c r="DK53" s="256"/>
      <c r="DL53" s="256"/>
      <c r="DM53" s="256"/>
      <c r="DN53" s="256"/>
      <c r="DO53" s="256"/>
      <c r="DP53" s="256"/>
      <c r="DQ53" s="256"/>
      <c r="DR53" s="256"/>
      <c r="DS53" s="256"/>
      <c r="DT53" s="256"/>
      <c r="DU53" s="256"/>
      <c r="DV53" s="256"/>
      <c r="DW53" s="256"/>
      <c r="DX53" s="256"/>
      <c r="DY53" s="256"/>
      <c r="DZ53" s="256"/>
      <c r="EA53" s="256"/>
      <c r="EB53" s="256"/>
      <c r="EC53" s="256"/>
      <c r="ED53" s="256"/>
      <c r="EE53" s="256"/>
      <c r="EF53" s="256"/>
      <c r="EG53" s="256"/>
      <c r="EH53" s="256"/>
      <c r="EI53" s="256"/>
      <c r="EJ53" s="256"/>
      <c r="EK53" s="256"/>
      <c r="EL53" s="256"/>
      <c r="EM53" s="256"/>
      <c r="EN53" s="256"/>
      <c r="EO53" s="256"/>
      <c r="EP53" s="256"/>
      <c r="EQ53" s="256"/>
      <c r="ER53" s="256"/>
      <c r="ES53" s="256"/>
      <c r="ET53" s="256"/>
      <c r="EU53" s="256"/>
      <c r="EV53" s="256"/>
      <c r="EW53" s="256"/>
      <c r="EX53" s="256"/>
      <c r="EY53" s="256"/>
      <c r="EZ53" s="256"/>
      <c r="FA53" s="256"/>
      <c r="FB53" s="256"/>
      <c r="FC53" s="256"/>
      <c r="FD53" s="256"/>
      <c r="FE53" s="256"/>
      <c r="FF53" s="256"/>
      <c r="FG53" s="256"/>
      <c r="FH53" s="256"/>
      <c r="FI53" s="256"/>
      <c r="FJ53" s="256"/>
      <c r="FK53" s="256"/>
      <c r="FL53" s="256"/>
      <c r="FM53" s="256"/>
      <c r="FN53" s="256"/>
      <c r="FO53" s="256"/>
      <c r="FP53" s="256"/>
      <c r="FQ53" s="256"/>
      <c r="FR53" s="256"/>
      <c r="FS53" s="256"/>
      <c r="FT53" s="256"/>
      <c r="FU53" s="256"/>
      <c r="FV53" s="256"/>
      <c r="FW53" s="256"/>
      <c r="FX53" s="256"/>
      <c r="FY53" s="256"/>
      <c r="FZ53" s="256"/>
      <c r="GA53" s="256"/>
      <c r="GB53" s="256"/>
      <c r="GC53" s="256"/>
      <c r="GD53" s="256"/>
      <c r="GE53" s="6"/>
      <c r="GF53" s="6"/>
      <c r="GG53" s="6"/>
    </row>
    <row r="54" spans="1:189" ht="12.45" customHeight="1">
      <c r="A54" s="6"/>
      <c r="B54" s="257" t="s">
        <v>51</v>
      </c>
      <c r="C54" s="258"/>
      <c r="D54" s="259"/>
      <c r="E54" s="19"/>
      <c r="F54" s="263" t="s">
        <v>385</v>
      </c>
      <c r="G54" s="263"/>
      <c r="H54" s="263"/>
      <c r="I54" s="263"/>
      <c r="J54" s="263"/>
      <c r="K54" s="263"/>
      <c r="L54" s="263"/>
      <c r="M54" s="263"/>
      <c r="N54" s="263"/>
      <c r="O54" s="263"/>
      <c r="P54" s="263"/>
      <c r="Q54" s="263"/>
      <c r="R54" s="263"/>
      <c r="S54" s="263"/>
      <c r="T54" s="263"/>
      <c r="U54" s="263"/>
      <c r="V54" s="263"/>
      <c r="W54" s="6"/>
      <c r="X54" s="6"/>
      <c r="Y54" s="6"/>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84"/>
      <c r="AY54" s="285"/>
      <c r="AZ54" s="285"/>
      <c r="BA54" s="285"/>
      <c r="BB54" s="285"/>
      <c r="BC54" s="285"/>
      <c r="BD54" s="285"/>
      <c r="BE54" s="285"/>
      <c r="BF54" s="285"/>
      <c r="BG54" s="285"/>
      <c r="BH54" s="285"/>
      <c r="BI54" s="285"/>
      <c r="BJ54" s="285"/>
      <c r="BK54" s="285"/>
      <c r="BL54" s="285"/>
      <c r="BM54" s="285"/>
      <c r="BN54" s="285"/>
      <c r="BO54" s="285"/>
      <c r="BP54" s="285"/>
      <c r="BQ54" s="285"/>
      <c r="BR54" s="285"/>
      <c r="BS54" s="285"/>
      <c r="BT54" s="285"/>
      <c r="BU54" s="285"/>
      <c r="BV54" s="285"/>
      <c r="BW54" s="285"/>
      <c r="BX54" s="285"/>
      <c r="BY54" s="286"/>
      <c r="BZ54" s="290"/>
      <c r="CA54" s="291"/>
      <c r="CB54" s="291"/>
      <c r="CC54" s="291"/>
      <c r="CD54" s="291"/>
      <c r="CE54" s="291"/>
      <c r="CF54" s="291"/>
      <c r="CG54" s="291"/>
      <c r="CH54" s="291"/>
      <c r="CI54" s="291"/>
      <c r="CJ54" s="291"/>
      <c r="CK54" s="291"/>
      <c r="CL54" s="291"/>
      <c r="CM54" s="291"/>
      <c r="CN54" s="291"/>
      <c r="CO54" s="291"/>
      <c r="CP54" s="291"/>
      <c r="CQ54" s="291"/>
      <c r="CR54" s="291"/>
      <c r="CS54" s="291"/>
      <c r="CT54" s="291"/>
      <c r="CU54" s="291"/>
      <c r="CV54" s="291"/>
      <c r="CW54" s="291"/>
      <c r="CX54" s="291"/>
      <c r="CY54" s="291"/>
      <c r="CZ54" s="291"/>
      <c r="DA54" s="291"/>
      <c r="DB54" s="291"/>
      <c r="DC54" s="291"/>
      <c r="DD54" s="291"/>
      <c r="DE54" s="291"/>
      <c r="DF54" s="291"/>
      <c r="DG54" s="291"/>
      <c r="DH54" s="291"/>
      <c r="DI54" s="291"/>
      <c r="DJ54" s="291"/>
      <c r="DK54" s="291"/>
      <c r="DL54" s="291"/>
      <c r="DM54" s="291"/>
      <c r="DN54" s="291"/>
      <c r="DO54" s="291"/>
      <c r="DP54" s="291"/>
      <c r="DQ54" s="291"/>
      <c r="DR54" s="291"/>
      <c r="DS54" s="291"/>
      <c r="DT54" s="291"/>
      <c r="DU54" s="291"/>
      <c r="DV54" s="291"/>
      <c r="DW54" s="291"/>
      <c r="DX54" s="291"/>
      <c r="DY54" s="291"/>
      <c r="DZ54" s="291"/>
      <c r="EA54" s="291"/>
      <c r="EB54" s="291"/>
      <c r="EC54" s="291"/>
      <c r="ED54" s="291"/>
      <c r="EE54" s="291"/>
      <c r="EF54" s="291"/>
      <c r="EG54" s="291"/>
      <c r="EH54" s="291"/>
      <c r="EI54" s="291"/>
      <c r="EJ54" s="291"/>
      <c r="EK54" s="291"/>
      <c r="EL54" s="291"/>
      <c r="EM54" s="291"/>
      <c r="EN54" s="291"/>
      <c r="EO54" s="291"/>
      <c r="EP54" s="291"/>
      <c r="EQ54" s="291"/>
      <c r="ER54" s="291"/>
      <c r="ES54" s="291"/>
      <c r="ET54" s="291"/>
      <c r="EU54" s="291"/>
      <c r="EV54" s="291"/>
      <c r="EW54" s="291"/>
      <c r="EX54" s="291"/>
      <c r="EY54" s="291"/>
      <c r="EZ54" s="291"/>
      <c r="FA54" s="291"/>
      <c r="FB54" s="291"/>
      <c r="FC54" s="291"/>
      <c r="FD54" s="291"/>
      <c r="FE54" s="291"/>
      <c r="FF54" s="291"/>
      <c r="FG54" s="291"/>
      <c r="FH54" s="291"/>
      <c r="FI54" s="291"/>
      <c r="FJ54" s="291"/>
      <c r="FK54" s="291"/>
      <c r="FL54" s="291"/>
      <c r="FM54" s="291"/>
      <c r="FN54" s="291"/>
      <c r="FO54" s="291"/>
      <c r="FP54" s="291"/>
      <c r="FQ54" s="291"/>
      <c r="FR54" s="291"/>
      <c r="FS54" s="291"/>
      <c r="FT54" s="291"/>
      <c r="FU54" s="291"/>
      <c r="FV54" s="291"/>
      <c r="FW54" s="291"/>
      <c r="FX54" s="291"/>
      <c r="FY54" s="291"/>
      <c r="FZ54" s="291"/>
      <c r="GA54" s="291"/>
      <c r="GB54" s="291"/>
      <c r="GC54" s="291"/>
      <c r="GD54" s="292"/>
      <c r="GE54" s="6"/>
      <c r="GF54" s="6"/>
      <c r="GG54" s="6"/>
    </row>
    <row r="55" spans="1:189" ht="12.45" customHeight="1">
      <c r="A55" s="6"/>
      <c r="B55" s="260"/>
      <c r="C55" s="261"/>
      <c r="D55" s="262"/>
      <c r="E55" s="22"/>
      <c r="F55" s="263"/>
      <c r="G55" s="263"/>
      <c r="H55" s="263"/>
      <c r="I55" s="263"/>
      <c r="J55" s="263"/>
      <c r="K55" s="263"/>
      <c r="L55" s="263"/>
      <c r="M55" s="263"/>
      <c r="N55" s="263"/>
      <c r="O55" s="263"/>
      <c r="P55" s="263"/>
      <c r="Q55" s="263"/>
      <c r="R55" s="263"/>
      <c r="S55" s="263"/>
      <c r="T55" s="263"/>
      <c r="U55" s="263"/>
      <c r="V55" s="263"/>
      <c r="W55" s="6"/>
      <c r="X55" s="6"/>
      <c r="Y55" s="6"/>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87"/>
      <c r="AY55" s="288"/>
      <c r="AZ55" s="288"/>
      <c r="BA55" s="288"/>
      <c r="BB55" s="288"/>
      <c r="BC55" s="288"/>
      <c r="BD55" s="288"/>
      <c r="BE55" s="288"/>
      <c r="BF55" s="288"/>
      <c r="BG55" s="288"/>
      <c r="BH55" s="288"/>
      <c r="BI55" s="288"/>
      <c r="BJ55" s="288"/>
      <c r="BK55" s="288"/>
      <c r="BL55" s="288"/>
      <c r="BM55" s="288"/>
      <c r="BN55" s="288"/>
      <c r="BO55" s="288"/>
      <c r="BP55" s="288"/>
      <c r="BQ55" s="288"/>
      <c r="BR55" s="288"/>
      <c r="BS55" s="288"/>
      <c r="BT55" s="288"/>
      <c r="BU55" s="288"/>
      <c r="BV55" s="288"/>
      <c r="BW55" s="288"/>
      <c r="BX55" s="288"/>
      <c r="BY55" s="289"/>
      <c r="BZ55" s="293"/>
      <c r="CA55" s="294"/>
      <c r="CB55" s="294"/>
      <c r="CC55" s="294"/>
      <c r="CD55" s="294"/>
      <c r="CE55" s="294"/>
      <c r="CF55" s="294"/>
      <c r="CG55" s="294"/>
      <c r="CH55" s="294"/>
      <c r="CI55" s="294"/>
      <c r="CJ55" s="294"/>
      <c r="CK55" s="294"/>
      <c r="CL55" s="294"/>
      <c r="CM55" s="294"/>
      <c r="CN55" s="294"/>
      <c r="CO55" s="294"/>
      <c r="CP55" s="294"/>
      <c r="CQ55" s="294"/>
      <c r="CR55" s="294"/>
      <c r="CS55" s="294"/>
      <c r="CT55" s="294"/>
      <c r="CU55" s="294"/>
      <c r="CV55" s="294"/>
      <c r="CW55" s="294"/>
      <c r="CX55" s="294"/>
      <c r="CY55" s="294"/>
      <c r="CZ55" s="294"/>
      <c r="DA55" s="294"/>
      <c r="DB55" s="294"/>
      <c r="DC55" s="294"/>
      <c r="DD55" s="294"/>
      <c r="DE55" s="294"/>
      <c r="DF55" s="294"/>
      <c r="DG55" s="294"/>
      <c r="DH55" s="294"/>
      <c r="DI55" s="294"/>
      <c r="DJ55" s="294"/>
      <c r="DK55" s="294"/>
      <c r="DL55" s="294"/>
      <c r="DM55" s="294"/>
      <c r="DN55" s="294"/>
      <c r="DO55" s="294"/>
      <c r="DP55" s="294"/>
      <c r="DQ55" s="294"/>
      <c r="DR55" s="294"/>
      <c r="DS55" s="294"/>
      <c r="DT55" s="294"/>
      <c r="DU55" s="294"/>
      <c r="DV55" s="294"/>
      <c r="DW55" s="294"/>
      <c r="DX55" s="294"/>
      <c r="DY55" s="294"/>
      <c r="DZ55" s="294"/>
      <c r="EA55" s="294"/>
      <c r="EB55" s="294"/>
      <c r="EC55" s="294"/>
      <c r="ED55" s="294"/>
      <c r="EE55" s="294"/>
      <c r="EF55" s="294"/>
      <c r="EG55" s="294"/>
      <c r="EH55" s="294"/>
      <c r="EI55" s="294"/>
      <c r="EJ55" s="294"/>
      <c r="EK55" s="294"/>
      <c r="EL55" s="294"/>
      <c r="EM55" s="294"/>
      <c r="EN55" s="294"/>
      <c r="EO55" s="294"/>
      <c r="EP55" s="294"/>
      <c r="EQ55" s="294"/>
      <c r="ER55" s="294"/>
      <c r="ES55" s="294"/>
      <c r="ET55" s="294"/>
      <c r="EU55" s="294"/>
      <c r="EV55" s="294"/>
      <c r="EW55" s="294"/>
      <c r="EX55" s="294"/>
      <c r="EY55" s="294"/>
      <c r="EZ55" s="294"/>
      <c r="FA55" s="294"/>
      <c r="FB55" s="294"/>
      <c r="FC55" s="294"/>
      <c r="FD55" s="294"/>
      <c r="FE55" s="294"/>
      <c r="FF55" s="294"/>
      <c r="FG55" s="294"/>
      <c r="FH55" s="294"/>
      <c r="FI55" s="294"/>
      <c r="FJ55" s="294"/>
      <c r="FK55" s="294"/>
      <c r="FL55" s="294"/>
      <c r="FM55" s="294"/>
      <c r="FN55" s="294"/>
      <c r="FO55" s="294"/>
      <c r="FP55" s="294"/>
      <c r="FQ55" s="294"/>
      <c r="FR55" s="294"/>
      <c r="FS55" s="294"/>
      <c r="FT55" s="294"/>
      <c r="FU55" s="294"/>
      <c r="FV55" s="294"/>
      <c r="FW55" s="294"/>
      <c r="FX55" s="294"/>
      <c r="FY55" s="294"/>
      <c r="FZ55" s="294"/>
      <c r="GA55" s="294"/>
      <c r="GB55" s="294"/>
      <c r="GC55" s="294"/>
      <c r="GD55" s="295"/>
      <c r="GE55" s="6"/>
      <c r="GF55" s="6"/>
      <c r="GG55" s="6"/>
    </row>
    <row r="56" spans="1:189" ht="14.4">
      <c r="A56" s="6"/>
      <c r="B56" s="21"/>
      <c r="C56" s="21"/>
      <c r="D56" s="21"/>
      <c r="E56" s="22"/>
      <c r="F56" s="22"/>
      <c r="G56" s="22"/>
      <c r="H56" s="22"/>
      <c r="I56" s="22"/>
      <c r="J56" s="22"/>
      <c r="K56" s="22"/>
      <c r="L56" s="22"/>
      <c r="M56" s="22"/>
      <c r="N56" s="22"/>
      <c r="O56" s="22"/>
      <c r="P56" s="22"/>
      <c r="Q56" s="22"/>
      <c r="R56" s="22"/>
      <c r="S56" s="22"/>
      <c r="T56" s="22"/>
      <c r="U56" s="22"/>
      <c r="V56" s="22"/>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row>
    <row r="57" spans="1:189" ht="12.45" customHeight="1">
      <c r="A57" s="6"/>
      <c r="B57" s="257" t="s">
        <v>55</v>
      </c>
      <c r="C57" s="258"/>
      <c r="D57" s="259"/>
      <c r="E57" s="19"/>
      <c r="F57" s="296" t="s">
        <v>386</v>
      </c>
      <c r="G57" s="296"/>
      <c r="H57" s="296"/>
      <c r="I57" s="296"/>
      <c r="J57" s="296"/>
      <c r="K57" s="296"/>
      <c r="L57" s="296"/>
      <c r="M57" s="296"/>
      <c r="N57" s="296"/>
      <c r="O57" s="296"/>
      <c r="P57" s="296"/>
      <c r="Q57" s="296"/>
      <c r="R57" s="296"/>
      <c r="S57" s="296"/>
      <c r="T57" s="296"/>
      <c r="U57" s="296"/>
      <c r="V57" s="296"/>
      <c r="W57" s="6"/>
      <c r="X57" s="6"/>
      <c r="Y57" s="6"/>
      <c r="Z57" s="314"/>
      <c r="AA57" s="315"/>
      <c r="AB57" s="315"/>
      <c r="AC57" s="315"/>
      <c r="AD57" s="315"/>
      <c r="AE57" s="315"/>
      <c r="AF57" s="315"/>
      <c r="AG57" s="315"/>
      <c r="AH57" s="315"/>
      <c r="AI57" s="315"/>
      <c r="AJ57" s="315"/>
      <c r="AK57" s="316"/>
      <c r="AL57" s="302" t="s">
        <v>7</v>
      </c>
      <c r="AM57" s="303"/>
      <c r="AN57" s="303"/>
      <c r="AO57" s="303"/>
      <c r="AP57" s="265"/>
      <c r="AQ57" s="266"/>
      <c r="AR57" s="266"/>
      <c r="AS57" s="266"/>
      <c r="AT57" s="266"/>
      <c r="AU57" s="266"/>
      <c r="AV57" s="266"/>
      <c r="AW57" s="266"/>
      <c r="AX57" s="266"/>
      <c r="AY57" s="266"/>
      <c r="AZ57" s="266"/>
      <c r="BA57" s="266"/>
      <c r="BB57" s="266"/>
      <c r="BC57" s="266"/>
      <c r="BD57" s="266"/>
      <c r="BE57" s="267"/>
      <c r="BF57" s="302" t="s">
        <v>7</v>
      </c>
      <c r="BG57" s="303"/>
      <c r="BH57" s="303"/>
      <c r="BI57" s="303"/>
      <c r="BJ57" s="265"/>
      <c r="BK57" s="266"/>
      <c r="BL57" s="266"/>
      <c r="BM57" s="266"/>
      <c r="BN57" s="266"/>
      <c r="BO57" s="266"/>
      <c r="BP57" s="266"/>
      <c r="BQ57" s="266"/>
      <c r="BR57" s="266"/>
      <c r="BS57" s="266"/>
      <c r="BT57" s="266"/>
      <c r="BU57" s="266"/>
      <c r="BV57" s="266"/>
      <c r="BW57" s="266"/>
      <c r="BX57" s="266"/>
      <c r="BY57" s="267"/>
      <c r="CE57" s="313" t="s">
        <v>11</v>
      </c>
      <c r="CF57" s="313"/>
      <c r="CG57" s="302" t="s">
        <v>59</v>
      </c>
      <c r="CH57" s="302"/>
      <c r="CI57" s="302"/>
      <c r="CJ57" s="302"/>
      <c r="CK57" s="302"/>
      <c r="CL57" s="302"/>
      <c r="CM57" s="302"/>
      <c r="CN57" s="302"/>
      <c r="CO57" s="302"/>
      <c r="CP57" s="302"/>
      <c r="CQ57" s="302"/>
      <c r="CR57" s="333"/>
      <c r="CS57" s="334"/>
      <c r="CT57" s="334"/>
      <c r="CU57" s="334"/>
      <c r="CV57" s="334"/>
      <c r="CW57" s="334"/>
      <c r="CX57" s="334"/>
      <c r="CY57" s="334"/>
      <c r="CZ57" s="334"/>
      <c r="DA57" s="334"/>
      <c r="DB57" s="334"/>
      <c r="DC57" s="334"/>
      <c r="DD57" s="334"/>
      <c r="DE57" s="334"/>
      <c r="DF57" s="334"/>
      <c r="DG57" s="334"/>
      <c r="DH57" s="334"/>
      <c r="DI57" s="334"/>
      <c r="DJ57" s="334"/>
      <c r="DK57" s="335"/>
      <c r="DL57" s="298" t="s">
        <v>12</v>
      </c>
      <c r="DM57" s="298"/>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row>
    <row r="58" spans="1:189" ht="12.45" customHeight="1">
      <c r="A58" s="6"/>
      <c r="B58" s="260"/>
      <c r="C58" s="261"/>
      <c r="D58" s="262"/>
      <c r="E58" s="25"/>
      <c r="F58" s="296"/>
      <c r="G58" s="296"/>
      <c r="H58" s="296"/>
      <c r="I58" s="296"/>
      <c r="J58" s="296"/>
      <c r="K58" s="296"/>
      <c r="L58" s="296"/>
      <c r="M58" s="296"/>
      <c r="N58" s="296"/>
      <c r="O58" s="296"/>
      <c r="P58" s="296"/>
      <c r="Q58" s="296"/>
      <c r="R58" s="296"/>
      <c r="S58" s="296"/>
      <c r="T58" s="296"/>
      <c r="U58" s="296"/>
      <c r="V58" s="296"/>
      <c r="W58" s="6"/>
      <c r="X58" s="6"/>
      <c r="Y58" s="6"/>
      <c r="Z58" s="317"/>
      <c r="AA58" s="318"/>
      <c r="AB58" s="318"/>
      <c r="AC58" s="318"/>
      <c r="AD58" s="318"/>
      <c r="AE58" s="318"/>
      <c r="AF58" s="318"/>
      <c r="AG58" s="318"/>
      <c r="AH58" s="318"/>
      <c r="AI58" s="318"/>
      <c r="AJ58" s="318"/>
      <c r="AK58" s="319"/>
      <c r="AL58" s="303"/>
      <c r="AM58" s="303"/>
      <c r="AN58" s="303"/>
      <c r="AO58" s="303"/>
      <c r="AP58" s="268"/>
      <c r="AQ58" s="269"/>
      <c r="AR58" s="269"/>
      <c r="AS58" s="269"/>
      <c r="AT58" s="269"/>
      <c r="AU58" s="269"/>
      <c r="AV58" s="269"/>
      <c r="AW58" s="269"/>
      <c r="AX58" s="269"/>
      <c r="AY58" s="269"/>
      <c r="AZ58" s="269"/>
      <c r="BA58" s="269"/>
      <c r="BB58" s="269"/>
      <c r="BC58" s="269"/>
      <c r="BD58" s="269"/>
      <c r="BE58" s="270"/>
      <c r="BF58" s="303"/>
      <c r="BG58" s="303"/>
      <c r="BH58" s="303"/>
      <c r="BI58" s="303"/>
      <c r="BJ58" s="268"/>
      <c r="BK58" s="269"/>
      <c r="BL58" s="269"/>
      <c r="BM58" s="269"/>
      <c r="BN58" s="269"/>
      <c r="BO58" s="269"/>
      <c r="BP58" s="269"/>
      <c r="BQ58" s="269"/>
      <c r="BR58" s="269"/>
      <c r="BS58" s="269"/>
      <c r="BT58" s="269"/>
      <c r="BU58" s="269"/>
      <c r="BV58" s="269"/>
      <c r="BW58" s="269"/>
      <c r="BX58" s="269"/>
      <c r="BY58" s="270"/>
      <c r="CE58" s="313"/>
      <c r="CF58" s="313"/>
      <c r="CG58" s="302"/>
      <c r="CH58" s="302"/>
      <c r="CI58" s="302"/>
      <c r="CJ58" s="302"/>
      <c r="CK58" s="302"/>
      <c r="CL58" s="302"/>
      <c r="CM58" s="302"/>
      <c r="CN58" s="302"/>
      <c r="CO58" s="302"/>
      <c r="CP58" s="302"/>
      <c r="CQ58" s="302"/>
      <c r="CR58" s="336"/>
      <c r="CS58" s="337"/>
      <c r="CT58" s="337"/>
      <c r="CU58" s="337"/>
      <c r="CV58" s="337"/>
      <c r="CW58" s="337"/>
      <c r="CX58" s="337"/>
      <c r="CY58" s="337"/>
      <c r="CZ58" s="337"/>
      <c r="DA58" s="337"/>
      <c r="DB58" s="337"/>
      <c r="DC58" s="337"/>
      <c r="DD58" s="337"/>
      <c r="DE58" s="337"/>
      <c r="DF58" s="337"/>
      <c r="DG58" s="337"/>
      <c r="DH58" s="337"/>
      <c r="DI58" s="337"/>
      <c r="DJ58" s="337"/>
      <c r="DK58" s="338"/>
      <c r="DL58" s="298"/>
      <c r="DM58" s="298"/>
      <c r="DN58" s="6"/>
      <c r="DO58" s="10"/>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row>
    <row r="59" spans="1:189" ht="12.45" customHeight="1">
      <c r="A59" s="6"/>
      <c r="B59" s="21"/>
      <c r="C59" s="21"/>
      <c r="D59" s="21"/>
      <c r="E59" s="25"/>
      <c r="F59" s="25"/>
      <c r="G59" s="22"/>
      <c r="H59" s="22"/>
      <c r="I59" s="22"/>
      <c r="J59" s="22"/>
      <c r="K59" s="22"/>
      <c r="L59" s="22"/>
      <c r="M59" s="22"/>
      <c r="N59" s="22"/>
      <c r="O59" s="22"/>
      <c r="P59" s="22"/>
      <c r="Q59" s="22"/>
      <c r="R59" s="22"/>
      <c r="S59" s="22"/>
      <c r="T59" s="22"/>
      <c r="U59" s="59"/>
      <c r="V59" s="59"/>
      <c r="W59" s="57"/>
      <c r="X59" s="6"/>
      <c r="Y59" s="6"/>
      <c r="Z59" s="57"/>
      <c r="AA59" s="57"/>
      <c r="AB59" s="57"/>
      <c r="AC59" s="57"/>
      <c r="AD59" s="57"/>
      <c r="AE59" s="57"/>
      <c r="AF59" s="57"/>
      <c r="AG59" s="57"/>
      <c r="AH59" s="57"/>
      <c r="AI59" s="26"/>
      <c r="AJ59" s="26"/>
      <c r="AK59" s="26"/>
      <c r="AL59" s="26"/>
      <c r="AM59" s="57"/>
      <c r="AN59" s="57"/>
      <c r="AO59" s="57"/>
      <c r="AP59" s="57"/>
      <c r="AQ59" s="57"/>
      <c r="AR59" s="57"/>
      <c r="AS59" s="57"/>
      <c r="AT59" s="57"/>
      <c r="AU59" s="57"/>
      <c r="AV59" s="57"/>
      <c r="AW59" s="57"/>
      <c r="AX59" s="57"/>
      <c r="AY59" s="57"/>
      <c r="AZ59" s="57"/>
      <c r="BA59" s="57"/>
      <c r="BB59" s="57"/>
      <c r="BC59" s="26"/>
      <c r="BD59" s="26"/>
      <c r="BE59" s="26"/>
      <c r="BF59" s="26"/>
      <c r="BG59" s="57"/>
      <c r="BH59" s="57"/>
      <c r="BI59" s="57"/>
      <c r="BJ59" s="57"/>
      <c r="BK59" s="57"/>
      <c r="BL59" s="57"/>
      <c r="BM59" s="57"/>
      <c r="BN59" s="57"/>
      <c r="BO59" s="57"/>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row>
    <row r="60" spans="1:189" ht="12.45" customHeight="1">
      <c r="A60" s="6"/>
      <c r="B60" s="312" t="s">
        <v>382</v>
      </c>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22"/>
      <c r="AA60" s="22"/>
      <c r="AB60" s="12"/>
      <c r="AC60" s="12"/>
      <c r="AD60" s="12"/>
      <c r="AE60" s="12"/>
      <c r="AF60" s="12"/>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row>
    <row r="61" spans="1:189" ht="12.45" customHeight="1">
      <c r="A61" s="6"/>
      <c r="B61" s="312"/>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22"/>
      <c r="AA61" s="22"/>
      <c r="AB61" s="12"/>
      <c r="AC61" s="12"/>
      <c r="AD61" s="12"/>
      <c r="AE61" s="12"/>
      <c r="AF61" s="12"/>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row>
    <row r="62" spans="1:189" ht="20.399999999999999" customHeight="1">
      <c r="A62" s="6"/>
      <c r="B62" s="6"/>
      <c r="C62" s="6"/>
      <c r="D62" s="6"/>
      <c r="E62" s="6"/>
      <c r="F62" s="6"/>
      <c r="G62" s="6"/>
      <c r="H62" s="6"/>
      <c r="I62" s="6"/>
      <c r="J62" s="6"/>
      <c r="K62" s="6"/>
      <c r="L62" s="6"/>
      <c r="M62" s="6"/>
      <c r="N62" s="6"/>
      <c r="O62" s="6"/>
      <c r="P62" s="6"/>
      <c r="Q62" s="6"/>
      <c r="R62" s="6"/>
      <c r="S62" s="6"/>
      <c r="T62" s="6"/>
      <c r="U62" s="6"/>
      <c r="V62" s="6"/>
      <c r="W62" s="6"/>
      <c r="X62" s="6"/>
      <c r="Y62" s="6"/>
      <c r="Z62" s="252" t="s">
        <v>48</v>
      </c>
      <c r="AA62" s="252"/>
      <c r="AB62" s="252"/>
      <c r="AC62" s="252"/>
      <c r="AD62" s="297" t="s">
        <v>49</v>
      </c>
      <c r="AE62" s="297"/>
      <c r="AF62" s="273"/>
      <c r="AG62" s="274"/>
      <c r="AH62" s="274"/>
      <c r="AI62" s="274"/>
      <c r="AJ62" s="274"/>
      <c r="AK62" s="274"/>
      <c r="AL62" s="274"/>
      <c r="AM62" s="274"/>
      <c r="AN62" s="274"/>
      <c r="AO62" s="274"/>
      <c r="AP62" s="274"/>
      <c r="AQ62" s="274"/>
      <c r="AR62" s="274"/>
      <c r="AS62" s="274"/>
      <c r="AT62" s="274"/>
      <c r="AU62" s="274"/>
      <c r="AV62" s="274"/>
      <c r="AW62" s="274"/>
      <c r="AX62" s="274"/>
      <c r="AY62" s="274"/>
      <c r="AZ62" s="274"/>
      <c r="BA62" s="274"/>
      <c r="BB62" s="274"/>
      <c r="BC62" s="274"/>
      <c r="BD62" s="274"/>
      <c r="BE62" s="274"/>
      <c r="BF62" s="275"/>
      <c r="BG62" s="6"/>
      <c r="BH62" s="6"/>
      <c r="BI62" s="252" t="s">
        <v>50</v>
      </c>
      <c r="BJ62" s="252"/>
      <c r="BK62" s="252"/>
      <c r="BL62" s="252"/>
      <c r="BM62" s="297" t="s">
        <v>49</v>
      </c>
      <c r="BN62" s="297"/>
      <c r="BO62" s="273"/>
      <c r="BP62" s="274"/>
      <c r="BQ62" s="274"/>
      <c r="BR62" s="274"/>
      <c r="BS62" s="274"/>
      <c r="BT62" s="274"/>
      <c r="BU62" s="274"/>
      <c r="BV62" s="274"/>
      <c r="BW62" s="274"/>
      <c r="BX62" s="274"/>
      <c r="BY62" s="274"/>
      <c r="BZ62" s="274"/>
      <c r="CA62" s="274"/>
      <c r="CB62" s="274"/>
      <c r="CC62" s="274"/>
      <c r="CD62" s="274"/>
      <c r="CE62" s="274"/>
      <c r="CF62" s="274"/>
      <c r="CG62" s="274"/>
      <c r="CH62" s="274"/>
      <c r="CI62" s="274"/>
      <c r="CJ62" s="274"/>
      <c r="CK62" s="274"/>
      <c r="CL62" s="274"/>
      <c r="CM62" s="274"/>
      <c r="CN62" s="274"/>
      <c r="CO62" s="275"/>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row>
    <row r="63" spans="1:189" ht="3.6"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row>
    <row r="64" spans="1:189" ht="12.45" customHeight="1">
      <c r="A64" s="6"/>
      <c r="B64" s="257" t="s">
        <v>57</v>
      </c>
      <c r="C64" s="258"/>
      <c r="D64" s="259"/>
      <c r="E64" s="6"/>
      <c r="F64" s="252" t="s">
        <v>60</v>
      </c>
      <c r="G64" s="252"/>
      <c r="H64" s="252"/>
      <c r="I64" s="252"/>
      <c r="J64" s="252"/>
      <c r="K64" s="252"/>
      <c r="L64" s="252"/>
      <c r="M64" s="252"/>
      <c r="N64" s="252"/>
      <c r="O64" s="252"/>
      <c r="P64" s="252"/>
      <c r="Q64" s="252"/>
      <c r="R64" s="252"/>
      <c r="S64" s="252"/>
      <c r="T64" s="252"/>
      <c r="U64" s="252"/>
      <c r="V64" s="252"/>
      <c r="W64" s="6"/>
      <c r="X64" s="6"/>
      <c r="Y64" s="6"/>
      <c r="Z64" s="252" t="s">
        <v>53</v>
      </c>
      <c r="AA64" s="252"/>
      <c r="AB64" s="252"/>
      <c r="AC64" s="252"/>
      <c r="AD64" s="297" t="s">
        <v>49</v>
      </c>
      <c r="AE64" s="297"/>
      <c r="AF64" s="304"/>
      <c r="AG64" s="305"/>
      <c r="AH64" s="305"/>
      <c r="AI64" s="305"/>
      <c r="AJ64" s="305"/>
      <c r="AK64" s="305"/>
      <c r="AL64" s="305"/>
      <c r="AM64" s="305"/>
      <c r="AN64" s="305"/>
      <c r="AO64" s="305"/>
      <c r="AP64" s="305"/>
      <c r="AQ64" s="305"/>
      <c r="AR64" s="305"/>
      <c r="AS64" s="305"/>
      <c r="AT64" s="305"/>
      <c r="AU64" s="305"/>
      <c r="AV64" s="305"/>
      <c r="AW64" s="305"/>
      <c r="AX64" s="305"/>
      <c r="AY64" s="305"/>
      <c r="AZ64" s="305"/>
      <c r="BA64" s="305"/>
      <c r="BB64" s="305"/>
      <c r="BC64" s="305"/>
      <c r="BD64" s="305"/>
      <c r="BE64" s="305"/>
      <c r="BF64" s="306"/>
      <c r="BG64" s="58"/>
      <c r="BH64" s="58"/>
      <c r="BI64" s="252" t="s">
        <v>54</v>
      </c>
      <c r="BJ64" s="252"/>
      <c r="BK64" s="252"/>
      <c r="BL64" s="252"/>
      <c r="BM64" s="297" t="s">
        <v>49</v>
      </c>
      <c r="BN64" s="297"/>
      <c r="BO64" s="304"/>
      <c r="BP64" s="305"/>
      <c r="BQ64" s="305"/>
      <c r="BR64" s="305"/>
      <c r="BS64" s="305"/>
      <c r="BT64" s="305"/>
      <c r="BU64" s="305"/>
      <c r="BV64" s="305"/>
      <c r="BW64" s="305"/>
      <c r="BX64" s="305"/>
      <c r="BY64" s="305"/>
      <c r="BZ64" s="305"/>
      <c r="CA64" s="305"/>
      <c r="CB64" s="305"/>
      <c r="CC64" s="305"/>
      <c r="CD64" s="305"/>
      <c r="CE64" s="305"/>
      <c r="CF64" s="305"/>
      <c r="CG64" s="305"/>
      <c r="CH64" s="305"/>
      <c r="CI64" s="305"/>
      <c r="CJ64" s="305"/>
      <c r="CK64" s="305"/>
      <c r="CL64" s="305"/>
      <c r="CM64" s="305"/>
      <c r="CN64" s="305"/>
      <c r="CO64" s="306"/>
      <c r="CP64" s="6"/>
      <c r="CQ64" s="6"/>
      <c r="CR64" s="6"/>
      <c r="CS64" s="6"/>
      <c r="CT64" s="6"/>
      <c r="CU64" s="6"/>
      <c r="CV64" s="263" t="s">
        <v>61</v>
      </c>
      <c r="CW64" s="263"/>
      <c r="CX64" s="263"/>
      <c r="CY64" s="263"/>
      <c r="CZ64" s="263"/>
      <c r="DA64" s="263"/>
      <c r="DB64" s="263"/>
      <c r="DC64" s="263"/>
      <c r="DD64" s="263"/>
      <c r="DE64" s="263"/>
      <c r="DF64" s="263"/>
      <c r="DG64" s="263"/>
      <c r="DH64" s="263"/>
      <c r="DI64" s="263"/>
      <c r="DJ64" s="263"/>
      <c r="DK64" s="263"/>
      <c r="DL64" s="263"/>
      <c r="DM64" s="263"/>
      <c r="DN64" s="263"/>
      <c r="DO64" s="6"/>
      <c r="DP64" s="6"/>
      <c r="DQ64" s="265"/>
      <c r="DR64" s="266"/>
      <c r="DS64" s="266"/>
      <c r="DT64" s="266"/>
      <c r="DU64" s="266"/>
      <c r="DV64" s="266"/>
      <c r="DW64" s="266"/>
      <c r="DX64" s="266"/>
      <c r="DY64" s="266"/>
      <c r="DZ64" s="266"/>
      <c r="EA64" s="266"/>
      <c r="EB64" s="266"/>
      <c r="EC64" s="266"/>
      <c r="ED64" s="266"/>
      <c r="EE64" s="266"/>
      <c r="EF64" s="266"/>
      <c r="EG64" s="266"/>
      <c r="EH64" s="266"/>
      <c r="EI64" s="266"/>
      <c r="EJ64" s="266"/>
      <c r="EK64" s="266"/>
      <c r="EL64" s="266"/>
      <c r="EM64" s="266"/>
      <c r="EN64" s="266"/>
      <c r="EO64" s="266"/>
      <c r="EP64" s="266"/>
      <c r="EQ64" s="267"/>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row>
    <row r="65" spans="1:189" ht="12.45" customHeight="1">
      <c r="A65" s="6"/>
      <c r="B65" s="260"/>
      <c r="C65" s="261"/>
      <c r="D65" s="262"/>
      <c r="E65" s="6"/>
      <c r="F65" s="252"/>
      <c r="G65" s="252"/>
      <c r="H65" s="252"/>
      <c r="I65" s="252"/>
      <c r="J65" s="252"/>
      <c r="K65" s="252"/>
      <c r="L65" s="252"/>
      <c r="M65" s="252"/>
      <c r="N65" s="252"/>
      <c r="O65" s="252"/>
      <c r="P65" s="252"/>
      <c r="Q65" s="252"/>
      <c r="R65" s="252"/>
      <c r="S65" s="252"/>
      <c r="T65" s="252"/>
      <c r="U65" s="252"/>
      <c r="V65" s="252"/>
      <c r="W65" s="6"/>
      <c r="X65" s="6"/>
      <c r="Y65" s="6"/>
      <c r="Z65" s="252"/>
      <c r="AA65" s="252"/>
      <c r="AB65" s="252"/>
      <c r="AC65" s="252"/>
      <c r="AD65" s="297"/>
      <c r="AE65" s="297"/>
      <c r="AF65" s="307"/>
      <c r="AG65" s="308"/>
      <c r="AH65" s="308"/>
      <c r="AI65" s="308"/>
      <c r="AJ65" s="308"/>
      <c r="AK65" s="308"/>
      <c r="AL65" s="308"/>
      <c r="AM65" s="308"/>
      <c r="AN65" s="308"/>
      <c r="AO65" s="308"/>
      <c r="AP65" s="308"/>
      <c r="AQ65" s="308"/>
      <c r="AR65" s="308"/>
      <c r="AS65" s="308"/>
      <c r="AT65" s="308"/>
      <c r="AU65" s="308"/>
      <c r="AV65" s="308"/>
      <c r="AW65" s="308"/>
      <c r="AX65" s="308"/>
      <c r="AY65" s="308"/>
      <c r="AZ65" s="308"/>
      <c r="BA65" s="308"/>
      <c r="BB65" s="308"/>
      <c r="BC65" s="308"/>
      <c r="BD65" s="308"/>
      <c r="BE65" s="308"/>
      <c r="BF65" s="309"/>
      <c r="BG65" s="58"/>
      <c r="BH65" s="58"/>
      <c r="BI65" s="252"/>
      <c r="BJ65" s="252"/>
      <c r="BK65" s="252"/>
      <c r="BL65" s="252"/>
      <c r="BM65" s="297"/>
      <c r="BN65" s="297"/>
      <c r="BO65" s="307"/>
      <c r="BP65" s="308"/>
      <c r="BQ65" s="308"/>
      <c r="BR65" s="308"/>
      <c r="BS65" s="308"/>
      <c r="BT65" s="308"/>
      <c r="BU65" s="308"/>
      <c r="BV65" s="308"/>
      <c r="BW65" s="308"/>
      <c r="BX65" s="308"/>
      <c r="BY65" s="308"/>
      <c r="BZ65" s="308"/>
      <c r="CA65" s="308"/>
      <c r="CB65" s="308"/>
      <c r="CC65" s="308"/>
      <c r="CD65" s="308"/>
      <c r="CE65" s="308"/>
      <c r="CF65" s="308"/>
      <c r="CG65" s="308"/>
      <c r="CH65" s="308"/>
      <c r="CI65" s="308"/>
      <c r="CJ65" s="308"/>
      <c r="CK65" s="308"/>
      <c r="CL65" s="308"/>
      <c r="CM65" s="308"/>
      <c r="CN65" s="308"/>
      <c r="CO65" s="309"/>
      <c r="CP65" s="6"/>
      <c r="CQ65" s="6"/>
      <c r="CR65" s="6"/>
      <c r="CS65" s="6"/>
      <c r="CT65" s="6"/>
      <c r="CU65" s="6"/>
      <c r="CV65" s="263"/>
      <c r="CW65" s="263"/>
      <c r="CX65" s="263"/>
      <c r="CY65" s="263"/>
      <c r="CZ65" s="263"/>
      <c r="DA65" s="263"/>
      <c r="DB65" s="263"/>
      <c r="DC65" s="263"/>
      <c r="DD65" s="263"/>
      <c r="DE65" s="263"/>
      <c r="DF65" s="263"/>
      <c r="DG65" s="263"/>
      <c r="DH65" s="263"/>
      <c r="DI65" s="263"/>
      <c r="DJ65" s="263"/>
      <c r="DK65" s="263"/>
      <c r="DL65" s="263"/>
      <c r="DM65" s="263"/>
      <c r="DN65" s="263"/>
      <c r="DO65" s="6"/>
      <c r="DP65" s="6"/>
      <c r="DQ65" s="268"/>
      <c r="DR65" s="269"/>
      <c r="DS65" s="269"/>
      <c r="DT65" s="269"/>
      <c r="DU65" s="269"/>
      <c r="DV65" s="269"/>
      <c r="DW65" s="269"/>
      <c r="DX65" s="269"/>
      <c r="DY65" s="269"/>
      <c r="DZ65" s="269"/>
      <c r="EA65" s="269"/>
      <c r="EB65" s="269"/>
      <c r="EC65" s="269"/>
      <c r="ED65" s="269"/>
      <c r="EE65" s="269"/>
      <c r="EF65" s="269"/>
      <c r="EG65" s="269"/>
      <c r="EH65" s="269"/>
      <c r="EI65" s="269"/>
      <c r="EJ65" s="269"/>
      <c r="EK65" s="269"/>
      <c r="EL65" s="269"/>
      <c r="EM65" s="269"/>
      <c r="EN65" s="269"/>
      <c r="EO65" s="269"/>
      <c r="EP65" s="269"/>
      <c r="EQ65" s="270"/>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row>
    <row r="66" spans="1:189" ht="12.4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row>
    <row r="67" spans="1:189" s="60" customFormat="1" ht="12.45" customHeight="1">
      <c r="A67" s="24"/>
      <c r="B67" s="24"/>
      <c r="C67" s="24"/>
      <c r="D67" s="24"/>
      <c r="E67" s="24"/>
      <c r="F67" s="263" t="s">
        <v>14</v>
      </c>
      <c r="G67" s="263"/>
      <c r="H67" s="263"/>
      <c r="I67" s="263"/>
      <c r="J67" s="263"/>
      <c r="K67" s="263"/>
      <c r="L67" s="263"/>
      <c r="M67" s="263"/>
      <c r="N67" s="263"/>
      <c r="O67" s="263"/>
      <c r="P67" s="263"/>
      <c r="Q67" s="263"/>
      <c r="R67" s="263"/>
      <c r="S67" s="263"/>
      <c r="T67" s="263"/>
      <c r="U67" s="263"/>
      <c r="V67" s="263"/>
      <c r="W67" s="21"/>
      <c r="X67" s="21"/>
      <c r="Y67" s="6"/>
      <c r="Z67" s="265"/>
      <c r="AA67" s="266"/>
      <c r="AB67" s="266"/>
      <c r="AC67" s="266"/>
      <c r="AD67" s="266"/>
      <c r="AE67" s="266"/>
      <c r="AF67" s="266"/>
      <c r="AG67" s="266"/>
      <c r="AH67" s="267"/>
      <c r="AI67" s="1"/>
      <c r="AJ67" s="28"/>
      <c r="AK67" s="28"/>
      <c r="AL67" s="1"/>
      <c r="AM67" s="265"/>
      <c r="AN67" s="266"/>
      <c r="AO67" s="266"/>
      <c r="AP67" s="266"/>
      <c r="AQ67" s="266"/>
      <c r="AR67" s="266"/>
      <c r="AS67" s="266"/>
      <c r="AT67" s="266"/>
      <c r="AU67" s="266"/>
      <c r="AV67" s="266"/>
      <c r="AW67" s="266"/>
      <c r="AX67" s="267"/>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row>
    <row r="68" spans="1:189" ht="12.45" customHeight="1">
      <c r="A68" s="6"/>
      <c r="B68" s="6"/>
      <c r="C68" s="6"/>
      <c r="D68" s="6"/>
      <c r="E68" s="6"/>
      <c r="F68" s="263"/>
      <c r="G68" s="263"/>
      <c r="H68" s="263"/>
      <c r="I68" s="263"/>
      <c r="J68" s="263"/>
      <c r="K68" s="263"/>
      <c r="L68" s="263"/>
      <c r="M68" s="263"/>
      <c r="N68" s="263"/>
      <c r="O68" s="263"/>
      <c r="P68" s="263"/>
      <c r="Q68" s="263"/>
      <c r="R68" s="263"/>
      <c r="S68" s="263"/>
      <c r="T68" s="263"/>
      <c r="U68" s="263"/>
      <c r="V68" s="263"/>
      <c r="W68" s="21"/>
      <c r="X68" s="21"/>
      <c r="Y68" s="24"/>
      <c r="Z68" s="268"/>
      <c r="AA68" s="269"/>
      <c r="AB68" s="269"/>
      <c r="AC68" s="269"/>
      <c r="AD68" s="269"/>
      <c r="AE68" s="269"/>
      <c r="AF68" s="269"/>
      <c r="AG68" s="269"/>
      <c r="AH68" s="270"/>
      <c r="AI68" s="1"/>
      <c r="AJ68" s="1"/>
      <c r="AK68" s="1"/>
      <c r="AL68" s="1"/>
      <c r="AM68" s="268"/>
      <c r="AN68" s="269"/>
      <c r="AO68" s="269"/>
      <c r="AP68" s="269"/>
      <c r="AQ68" s="269"/>
      <c r="AR68" s="269"/>
      <c r="AS68" s="269"/>
      <c r="AT68" s="269"/>
      <c r="AU68" s="269"/>
      <c r="AV68" s="269"/>
      <c r="AW68" s="269"/>
      <c r="AX68" s="270"/>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row>
    <row r="69" spans="1:189" ht="6.6" customHeight="1">
      <c r="A69" s="6"/>
      <c r="B69" s="6"/>
      <c r="C69" s="6"/>
      <c r="D69" s="6"/>
      <c r="E69" s="6"/>
      <c r="F69" s="6"/>
      <c r="G69" s="6"/>
      <c r="H69" s="6"/>
      <c r="I69" s="6"/>
      <c r="J69" s="6"/>
      <c r="K69" s="6"/>
      <c r="L69" s="6"/>
      <c r="M69" s="6"/>
      <c r="N69" s="6"/>
      <c r="O69" s="6"/>
      <c r="P69" s="6"/>
      <c r="Q69" s="6"/>
      <c r="R69" s="6"/>
      <c r="S69" s="6"/>
      <c r="T69" s="6"/>
      <c r="U69" s="6"/>
      <c r="V69" s="6"/>
      <c r="W69" s="27"/>
      <c r="X69" s="27"/>
      <c r="Y69" s="27"/>
      <c r="Z69" s="27"/>
      <c r="AA69" s="27"/>
      <c r="AB69" s="27"/>
      <c r="AC69" s="27"/>
      <c r="AD69" s="27"/>
      <c r="AE69" s="27"/>
      <c r="AF69" s="27"/>
      <c r="AG69" s="27"/>
      <c r="AH69" s="27"/>
      <c r="AI69" s="27"/>
      <c r="AJ69" s="27"/>
      <c r="AK69" s="27"/>
      <c r="AL69" s="27"/>
      <c r="AM69" s="27"/>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row>
    <row r="70" spans="1:189" ht="12.45" customHeight="1">
      <c r="A70" s="6"/>
      <c r="B70" s="6"/>
      <c r="C70" s="6"/>
      <c r="D70" s="6"/>
      <c r="E70" s="6"/>
      <c r="F70" s="6"/>
      <c r="G70" s="6"/>
      <c r="H70" s="6"/>
      <c r="I70" s="6"/>
      <c r="J70" s="6"/>
      <c r="K70" s="6"/>
      <c r="L70" s="6"/>
      <c r="M70" s="6"/>
      <c r="N70" s="6"/>
      <c r="O70" s="6"/>
      <c r="P70" s="6"/>
      <c r="Q70" s="6"/>
      <c r="R70" s="6"/>
      <c r="S70" s="6"/>
      <c r="T70" s="6"/>
      <c r="U70" s="6"/>
      <c r="V70" s="6"/>
      <c r="W70" s="27"/>
      <c r="X70" s="27"/>
      <c r="Y70" s="27"/>
      <c r="Z70" s="256" t="s">
        <v>8</v>
      </c>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t="s">
        <v>41</v>
      </c>
      <c r="AY70" s="256"/>
      <c r="AZ70" s="256"/>
      <c r="BA70" s="256"/>
      <c r="BB70" s="256"/>
      <c r="BC70" s="256"/>
      <c r="BD70" s="256"/>
      <c r="BE70" s="256"/>
      <c r="BF70" s="256"/>
      <c r="BG70" s="256"/>
      <c r="BH70" s="256"/>
      <c r="BI70" s="256"/>
      <c r="BJ70" s="256"/>
      <c r="BK70" s="256"/>
      <c r="BL70" s="256"/>
      <c r="BM70" s="256"/>
      <c r="BN70" s="256"/>
      <c r="BO70" s="256"/>
      <c r="BP70" s="256"/>
      <c r="BQ70" s="256"/>
      <c r="BR70" s="256"/>
      <c r="BS70" s="256"/>
      <c r="BT70" s="256"/>
      <c r="BU70" s="256"/>
      <c r="BV70" s="256"/>
      <c r="BW70" s="256"/>
      <c r="BX70" s="256"/>
      <c r="BY70" s="256"/>
      <c r="BZ70" s="256" t="s">
        <v>389</v>
      </c>
      <c r="CA70" s="256"/>
      <c r="CB70" s="256"/>
      <c r="CC70" s="256"/>
      <c r="CD70" s="256"/>
      <c r="CE70" s="256"/>
      <c r="CF70" s="256"/>
      <c r="CG70" s="256"/>
      <c r="CH70" s="256"/>
      <c r="CI70" s="256"/>
      <c r="CJ70" s="256"/>
      <c r="CK70" s="256"/>
      <c r="CL70" s="256"/>
      <c r="CM70" s="256"/>
      <c r="CN70" s="256"/>
      <c r="CO70" s="256"/>
      <c r="CP70" s="256"/>
      <c r="CQ70" s="256"/>
      <c r="CR70" s="256"/>
      <c r="CS70" s="256"/>
      <c r="CT70" s="256"/>
      <c r="CU70" s="256"/>
      <c r="CV70" s="256"/>
      <c r="CW70" s="256"/>
      <c r="CX70" s="256"/>
      <c r="CY70" s="256"/>
      <c r="CZ70" s="256"/>
      <c r="DA70" s="256"/>
      <c r="DB70" s="256"/>
      <c r="DC70" s="256"/>
      <c r="DD70" s="256"/>
      <c r="DE70" s="256"/>
      <c r="DF70" s="256"/>
      <c r="DG70" s="256"/>
      <c r="DH70" s="256"/>
      <c r="DI70" s="256"/>
      <c r="DJ70" s="256"/>
      <c r="DK70" s="256"/>
      <c r="DL70" s="256"/>
      <c r="DM70" s="256"/>
      <c r="DN70" s="256"/>
      <c r="DO70" s="256"/>
      <c r="DP70" s="256"/>
      <c r="DQ70" s="256"/>
      <c r="DR70" s="256"/>
      <c r="DS70" s="256"/>
      <c r="DT70" s="256"/>
      <c r="DU70" s="256"/>
      <c r="DV70" s="256"/>
      <c r="DW70" s="256"/>
      <c r="DX70" s="256"/>
      <c r="DY70" s="256"/>
      <c r="DZ70" s="256"/>
      <c r="EA70" s="256"/>
      <c r="EB70" s="256"/>
      <c r="EC70" s="256"/>
      <c r="ED70" s="256"/>
      <c r="EE70" s="256"/>
      <c r="EF70" s="256"/>
      <c r="EG70" s="256"/>
      <c r="EH70" s="256"/>
      <c r="EI70" s="256"/>
      <c r="EJ70" s="256"/>
      <c r="EK70" s="256"/>
      <c r="EL70" s="256"/>
      <c r="EM70" s="256"/>
      <c r="EN70" s="256"/>
      <c r="EO70" s="256"/>
      <c r="EP70" s="256"/>
      <c r="EQ70" s="256"/>
      <c r="ER70" s="256"/>
      <c r="ES70" s="256"/>
      <c r="ET70" s="256"/>
      <c r="EU70" s="256"/>
      <c r="EV70" s="256"/>
      <c r="EW70" s="256"/>
      <c r="EX70" s="256"/>
      <c r="EY70" s="256"/>
      <c r="EZ70" s="256"/>
      <c r="FA70" s="256"/>
      <c r="FB70" s="256"/>
      <c r="FC70" s="256"/>
      <c r="FD70" s="256"/>
      <c r="FE70" s="256"/>
      <c r="FF70" s="256"/>
      <c r="FG70" s="256"/>
      <c r="FH70" s="256"/>
      <c r="FI70" s="256"/>
      <c r="FJ70" s="256"/>
      <c r="FK70" s="256"/>
      <c r="FL70" s="256"/>
      <c r="FM70" s="256"/>
      <c r="FN70" s="256"/>
      <c r="FO70" s="256"/>
      <c r="FP70" s="256"/>
      <c r="FQ70" s="256"/>
      <c r="FR70" s="256"/>
      <c r="FS70" s="256"/>
      <c r="FT70" s="256"/>
      <c r="FU70" s="256"/>
      <c r="FV70" s="256"/>
      <c r="FW70" s="256"/>
      <c r="FX70" s="256"/>
      <c r="FY70" s="256"/>
      <c r="FZ70" s="256"/>
      <c r="GA70" s="256"/>
      <c r="GB70" s="256"/>
      <c r="GC70" s="256"/>
      <c r="GD70" s="256"/>
      <c r="GE70" s="6"/>
      <c r="GF70" s="6"/>
      <c r="GG70" s="6"/>
    </row>
    <row r="71" spans="1:189" ht="12.45" customHeight="1">
      <c r="A71" s="6"/>
      <c r="B71" s="6"/>
      <c r="C71" s="6"/>
      <c r="D71" s="6"/>
      <c r="E71" s="6"/>
      <c r="F71" s="263" t="s">
        <v>62</v>
      </c>
      <c r="G71" s="263"/>
      <c r="H71" s="263"/>
      <c r="I71" s="263"/>
      <c r="J71" s="263"/>
      <c r="K71" s="263"/>
      <c r="L71" s="263"/>
      <c r="M71" s="263"/>
      <c r="N71" s="263"/>
      <c r="O71" s="263"/>
      <c r="P71" s="263"/>
      <c r="Q71" s="263"/>
      <c r="R71" s="263"/>
      <c r="S71" s="263"/>
      <c r="T71" s="263"/>
      <c r="U71" s="263"/>
      <c r="V71" s="263"/>
      <c r="W71" s="6"/>
      <c r="X71" s="6"/>
      <c r="Y71" s="6"/>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84"/>
      <c r="AY71" s="285"/>
      <c r="AZ71" s="285"/>
      <c r="BA71" s="285"/>
      <c r="BB71" s="285"/>
      <c r="BC71" s="285"/>
      <c r="BD71" s="285"/>
      <c r="BE71" s="285"/>
      <c r="BF71" s="285"/>
      <c r="BG71" s="285"/>
      <c r="BH71" s="285"/>
      <c r="BI71" s="285"/>
      <c r="BJ71" s="285"/>
      <c r="BK71" s="285"/>
      <c r="BL71" s="285"/>
      <c r="BM71" s="285"/>
      <c r="BN71" s="285"/>
      <c r="BO71" s="285"/>
      <c r="BP71" s="285"/>
      <c r="BQ71" s="285"/>
      <c r="BR71" s="285"/>
      <c r="BS71" s="285"/>
      <c r="BT71" s="285"/>
      <c r="BU71" s="285"/>
      <c r="BV71" s="285"/>
      <c r="BW71" s="285"/>
      <c r="BX71" s="285"/>
      <c r="BY71" s="286"/>
      <c r="BZ71" s="290"/>
      <c r="CA71" s="291"/>
      <c r="CB71" s="291"/>
      <c r="CC71" s="291"/>
      <c r="CD71" s="291"/>
      <c r="CE71" s="291"/>
      <c r="CF71" s="291"/>
      <c r="CG71" s="291"/>
      <c r="CH71" s="291"/>
      <c r="CI71" s="291"/>
      <c r="CJ71" s="291"/>
      <c r="CK71" s="291"/>
      <c r="CL71" s="291"/>
      <c r="CM71" s="291"/>
      <c r="CN71" s="291"/>
      <c r="CO71" s="291"/>
      <c r="CP71" s="291"/>
      <c r="CQ71" s="291"/>
      <c r="CR71" s="291"/>
      <c r="CS71" s="291"/>
      <c r="CT71" s="291"/>
      <c r="CU71" s="291"/>
      <c r="CV71" s="291"/>
      <c r="CW71" s="291"/>
      <c r="CX71" s="291"/>
      <c r="CY71" s="291"/>
      <c r="CZ71" s="291"/>
      <c r="DA71" s="291"/>
      <c r="DB71" s="291"/>
      <c r="DC71" s="291"/>
      <c r="DD71" s="291"/>
      <c r="DE71" s="291"/>
      <c r="DF71" s="291"/>
      <c r="DG71" s="291"/>
      <c r="DH71" s="291"/>
      <c r="DI71" s="291"/>
      <c r="DJ71" s="291"/>
      <c r="DK71" s="291"/>
      <c r="DL71" s="291"/>
      <c r="DM71" s="291"/>
      <c r="DN71" s="291"/>
      <c r="DO71" s="291"/>
      <c r="DP71" s="291"/>
      <c r="DQ71" s="291"/>
      <c r="DR71" s="291"/>
      <c r="DS71" s="291"/>
      <c r="DT71" s="291"/>
      <c r="DU71" s="291"/>
      <c r="DV71" s="291"/>
      <c r="DW71" s="291"/>
      <c r="DX71" s="291"/>
      <c r="DY71" s="291"/>
      <c r="DZ71" s="291"/>
      <c r="EA71" s="291"/>
      <c r="EB71" s="291"/>
      <c r="EC71" s="291"/>
      <c r="ED71" s="291"/>
      <c r="EE71" s="291"/>
      <c r="EF71" s="291"/>
      <c r="EG71" s="291"/>
      <c r="EH71" s="291"/>
      <c r="EI71" s="291"/>
      <c r="EJ71" s="291"/>
      <c r="EK71" s="291"/>
      <c r="EL71" s="291"/>
      <c r="EM71" s="291"/>
      <c r="EN71" s="291"/>
      <c r="EO71" s="291"/>
      <c r="EP71" s="291"/>
      <c r="EQ71" s="291"/>
      <c r="ER71" s="291"/>
      <c r="ES71" s="291"/>
      <c r="ET71" s="291"/>
      <c r="EU71" s="291"/>
      <c r="EV71" s="291"/>
      <c r="EW71" s="291"/>
      <c r="EX71" s="291"/>
      <c r="EY71" s="291"/>
      <c r="EZ71" s="291"/>
      <c r="FA71" s="291"/>
      <c r="FB71" s="291"/>
      <c r="FC71" s="291"/>
      <c r="FD71" s="291"/>
      <c r="FE71" s="291"/>
      <c r="FF71" s="291"/>
      <c r="FG71" s="291"/>
      <c r="FH71" s="291"/>
      <c r="FI71" s="291"/>
      <c r="FJ71" s="291"/>
      <c r="FK71" s="291"/>
      <c r="FL71" s="291"/>
      <c r="FM71" s="291"/>
      <c r="FN71" s="291"/>
      <c r="FO71" s="291"/>
      <c r="FP71" s="291"/>
      <c r="FQ71" s="291"/>
      <c r="FR71" s="291"/>
      <c r="FS71" s="291"/>
      <c r="FT71" s="291"/>
      <c r="FU71" s="291"/>
      <c r="FV71" s="291"/>
      <c r="FW71" s="291"/>
      <c r="FX71" s="291"/>
      <c r="FY71" s="291"/>
      <c r="FZ71" s="291"/>
      <c r="GA71" s="291"/>
      <c r="GB71" s="291"/>
      <c r="GC71" s="291"/>
      <c r="GD71" s="292"/>
      <c r="GE71" s="6"/>
      <c r="GF71" s="6"/>
      <c r="GG71" s="6"/>
    </row>
    <row r="72" spans="1:189" ht="12.45" customHeight="1">
      <c r="A72" s="6"/>
      <c r="B72" s="6"/>
      <c r="C72" s="6"/>
      <c r="D72" s="6"/>
      <c r="E72" s="6"/>
      <c r="F72" s="263"/>
      <c r="G72" s="263"/>
      <c r="H72" s="263"/>
      <c r="I72" s="263"/>
      <c r="J72" s="263"/>
      <c r="K72" s="263"/>
      <c r="L72" s="263"/>
      <c r="M72" s="263"/>
      <c r="N72" s="263"/>
      <c r="O72" s="263"/>
      <c r="P72" s="263"/>
      <c r="Q72" s="263"/>
      <c r="R72" s="263"/>
      <c r="S72" s="263"/>
      <c r="T72" s="263"/>
      <c r="U72" s="263"/>
      <c r="V72" s="263"/>
      <c r="W72" s="6"/>
      <c r="X72" s="6"/>
      <c r="Y72" s="6"/>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87"/>
      <c r="AY72" s="288"/>
      <c r="AZ72" s="288"/>
      <c r="BA72" s="288"/>
      <c r="BB72" s="288"/>
      <c r="BC72" s="288"/>
      <c r="BD72" s="288"/>
      <c r="BE72" s="288"/>
      <c r="BF72" s="288"/>
      <c r="BG72" s="288"/>
      <c r="BH72" s="288"/>
      <c r="BI72" s="288"/>
      <c r="BJ72" s="288"/>
      <c r="BK72" s="288"/>
      <c r="BL72" s="288"/>
      <c r="BM72" s="288"/>
      <c r="BN72" s="288"/>
      <c r="BO72" s="288"/>
      <c r="BP72" s="288"/>
      <c r="BQ72" s="288"/>
      <c r="BR72" s="288"/>
      <c r="BS72" s="288"/>
      <c r="BT72" s="288"/>
      <c r="BU72" s="288"/>
      <c r="BV72" s="288"/>
      <c r="BW72" s="288"/>
      <c r="BX72" s="288"/>
      <c r="BY72" s="289"/>
      <c r="BZ72" s="293"/>
      <c r="CA72" s="294"/>
      <c r="CB72" s="294"/>
      <c r="CC72" s="294"/>
      <c r="CD72" s="294"/>
      <c r="CE72" s="294"/>
      <c r="CF72" s="294"/>
      <c r="CG72" s="294"/>
      <c r="CH72" s="294"/>
      <c r="CI72" s="294"/>
      <c r="CJ72" s="294"/>
      <c r="CK72" s="294"/>
      <c r="CL72" s="294"/>
      <c r="CM72" s="294"/>
      <c r="CN72" s="294"/>
      <c r="CO72" s="294"/>
      <c r="CP72" s="294"/>
      <c r="CQ72" s="294"/>
      <c r="CR72" s="294"/>
      <c r="CS72" s="294"/>
      <c r="CT72" s="294"/>
      <c r="CU72" s="294"/>
      <c r="CV72" s="294"/>
      <c r="CW72" s="294"/>
      <c r="CX72" s="294"/>
      <c r="CY72" s="294"/>
      <c r="CZ72" s="294"/>
      <c r="DA72" s="294"/>
      <c r="DB72" s="294"/>
      <c r="DC72" s="294"/>
      <c r="DD72" s="294"/>
      <c r="DE72" s="294"/>
      <c r="DF72" s="294"/>
      <c r="DG72" s="294"/>
      <c r="DH72" s="294"/>
      <c r="DI72" s="294"/>
      <c r="DJ72" s="294"/>
      <c r="DK72" s="294"/>
      <c r="DL72" s="294"/>
      <c r="DM72" s="294"/>
      <c r="DN72" s="294"/>
      <c r="DO72" s="294"/>
      <c r="DP72" s="294"/>
      <c r="DQ72" s="294"/>
      <c r="DR72" s="294"/>
      <c r="DS72" s="294"/>
      <c r="DT72" s="294"/>
      <c r="DU72" s="294"/>
      <c r="DV72" s="294"/>
      <c r="DW72" s="294"/>
      <c r="DX72" s="294"/>
      <c r="DY72" s="294"/>
      <c r="DZ72" s="294"/>
      <c r="EA72" s="294"/>
      <c r="EB72" s="294"/>
      <c r="EC72" s="294"/>
      <c r="ED72" s="294"/>
      <c r="EE72" s="294"/>
      <c r="EF72" s="294"/>
      <c r="EG72" s="294"/>
      <c r="EH72" s="294"/>
      <c r="EI72" s="294"/>
      <c r="EJ72" s="294"/>
      <c r="EK72" s="294"/>
      <c r="EL72" s="294"/>
      <c r="EM72" s="294"/>
      <c r="EN72" s="294"/>
      <c r="EO72" s="294"/>
      <c r="EP72" s="294"/>
      <c r="EQ72" s="294"/>
      <c r="ER72" s="294"/>
      <c r="ES72" s="294"/>
      <c r="ET72" s="294"/>
      <c r="EU72" s="294"/>
      <c r="EV72" s="294"/>
      <c r="EW72" s="294"/>
      <c r="EX72" s="294"/>
      <c r="EY72" s="294"/>
      <c r="EZ72" s="294"/>
      <c r="FA72" s="294"/>
      <c r="FB72" s="294"/>
      <c r="FC72" s="294"/>
      <c r="FD72" s="294"/>
      <c r="FE72" s="294"/>
      <c r="FF72" s="294"/>
      <c r="FG72" s="294"/>
      <c r="FH72" s="294"/>
      <c r="FI72" s="294"/>
      <c r="FJ72" s="294"/>
      <c r="FK72" s="294"/>
      <c r="FL72" s="294"/>
      <c r="FM72" s="294"/>
      <c r="FN72" s="294"/>
      <c r="FO72" s="294"/>
      <c r="FP72" s="294"/>
      <c r="FQ72" s="294"/>
      <c r="FR72" s="294"/>
      <c r="FS72" s="294"/>
      <c r="FT72" s="294"/>
      <c r="FU72" s="294"/>
      <c r="FV72" s="294"/>
      <c r="FW72" s="294"/>
      <c r="FX72" s="294"/>
      <c r="FY72" s="294"/>
      <c r="FZ72" s="294"/>
      <c r="GA72" s="294"/>
      <c r="GB72" s="294"/>
      <c r="GC72" s="294"/>
      <c r="GD72" s="295"/>
      <c r="GE72" s="6"/>
      <c r="GF72" s="6"/>
      <c r="GG72" s="6"/>
    </row>
    <row r="73" spans="1:189" ht="12.4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row>
    <row r="74" spans="1:189">
      <c r="A74" s="6"/>
      <c r="B74" s="7"/>
      <c r="C74" s="7"/>
      <c r="D74" s="6"/>
      <c r="E74" s="6"/>
      <c r="F74" s="326" t="s">
        <v>15</v>
      </c>
      <c r="G74" s="326"/>
      <c r="H74" s="326"/>
      <c r="I74" s="326"/>
      <c r="J74" s="326"/>
      <c r="K74" s="326"/>
      <c r="L74" s="326"/>
      <c r="M74" s="326"/>
      <c r="N74" s="326"/>
      <c r="O74" s="326"/>
      <c r="P74" s="326"/>
      <c r="Q74" s="326"/>
      <c r="R74" s="326"/>
      <c r="S74" s="326"/>
      <c r="T74" s="326"/>
      <c r="U74" s="326"/>
      <c r="V74" s="326"/>
      <c r="W74" s="6"/>
      <c r="X74" s="6"/>
      <c r="Y74" s="6"/>
      <c r="Z74" s="265"/>
      <c r="AA74" s="266"/>
      <c r="AB74" s="266"/>
      <c r="AC74" s="266"/>
      <c r="AD74" s="266"/>
      <c r="AE74" s="266"/>
      <c r="AF74" s="266"/>
      <c r="AG74" s="266"/>
      <c r="AH74" s="266"/>
      <c r="AI74" s="266"/>
      <c r="AJ74" s="266"/>
      <c r="AK74" s="267"/>
      <c r="AL74" s="302" t="s">
        <v>7</v>
      </c>
      <c r="AM74" s="303"/>
      <c r="AN74" s="303"/>
      <c r="AO74" s="303"/>
      <c r="AP74" s="265"/>
      <c r="AQ74" s="266"/>
      <c r="AR74" s="266"/>
      <c r="AS74" s="266"/>
      <c r="AT74" s="266"/>
      <c r="AU74" s="266"/>
      <c r="AV74" s="266"/>
      <c r="AW74" s="266"/>
      <c r="AX74" s="266"/>
      <c r="AY74" s="266"/>
      <c r="AZ74" s="266"/>
      <c r="BA74" s="266"/>
      <c r="BB74" s="266"/>
      <c r="BC74" s="266"/>
      <c r="BD74" s="266"/>
      <c r="BE74" s="267"/>
      <c r="BF74" s="302" t="s">
        <v>7</v>
      </c>
      <c r="BG74" s="303"/>
      <c r="BH74" s="303"/>
      <c r="BI74" s="303"/>
      <c r="BJ74" s="265"/>
      <c r="BK74" s="266"/>
      <c r="BL74" s="266"/>
      <c r="BM74" s="266"/>
      <c r="BN74" s="266"/>
      <c r="BO74" s="266"/>
      <c r="BP74" s="266"/>
      <c r="BQ74" s="266"/>
      <c r="BR74" s="266"/>
      <c r="BS74" s="266"/>
      <c r="BT74" s="266"/>
      <c r="BU74" s="266"/>
      <c r="BV74" s="266"/>
      <c r="BW74" s="266"/>
      <c r="BX74" s="266"/>
      <c r="BY74" s="267"/>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row>
    <row r="75" spans="1:189">
      <c r="A75" s="6"/>
      <c r="B75" s="7"/>
      <c r="C75" s="7"/>
      <c r="D75" s="6"/>
      <c r="E75" s="6"/>
      <c r="F75" s="326"/>
      <c r="G75" s="326"/>
      <c r="H75" s="326"/>
      <c r="I75" s="326"/>
      <c r="J75" s="326"/>
      <c r="K75" s="326"/>
      <c r="L75" s="326"/>
      <c r="M75" s="326"/>
      <c r="N75" s="326"/>
      <c r="O75" s="326"/>
      <c r="P75" s="326"/>
      <c r="Q75" s="326"/>
      <c r="R75" s="326"/>
      <c r="S75" s="326"/>
      <c r="T75" s="326"/>
      <c r="U75" s="326"/>
      <c r="V75" s="326"/>
      <c r="W75" s="6"/>
      <c r="X75" s="6"/>
      <c r="Y75" s="6"/>
      <c r="Z75" s="268"/>
      <c r="AA75" s="269"/>
      <c r="AB75" s="269"/>
      <c r="AC75" s="269"/>
      <c r="AD75" s="269"/>
      <c r="AE75" s="269"/>
      <c r="AF75" s="269"/>
      <c r="AG75" s="269"/>
      <c r="AH75" s="269"/>
      <c r="AI75" s="269"/>
      <c r="AJ75" s="269"/>
      <c r="AK75" s="270"/>
      <c r="AL75" s="303"/>
      <c r="AM75" s="303"/>
      <c r="AN75" s="303"/>
      <c r="AO75" s="303"/>
      <c r="AP75" s="268"/>
      <c r="AQ75" s="269"/>
      <c r="AR75" s="269"/>
      <c r="AS75" s="269"/>
      <c r="AT75" s="269"/>
      <c r="AU75" s="269"/>
      <c r="AV75" s="269"/>
      <c r="AW75" s="269"/>
      <c r="AX75" s="269"/>
      <c r="AY75" s="269"/>
      <c r="AZ75" s="269"/>
      <c r="BA75" s="269"/>
      <c r="BB75" s="269"/>
      <c r="BC75" s="269"/>
      <c r="BD75" s="269"/>
      <c r="BE75" s="270"/>
      <c r="BF75" s="303"/>
      <c r="BG75" s="303"/>
      <c r="BH75" s="303"/>
      <c r="BI75" s="303"/>
      <c r="BJ75" s="268"/>
      <c r="BK75" s="269"/>
      <c r="BL75" s="269"/>
      <c r="BM75" s="269"/>
      <c r="BN75" s="269"/>
      <c r="BO75" s="269"/>
      <c r="BP75" s="269"/>
      <c r="BQ75" s="269"/>
      <c r="BR75" s="269"/>
      <c r="BS75" s="269"/>
      <c r="BT75" s="269"/>
      <c r="BU75" s="269"/>
      <c r="BV75" s="269"/>
      <c r="BW75" s="269"/>
      <c r="BX75" s="269"/>
      <c r="BY75" s="270"/>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row>
    <row r="76" spans="1:189">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row>
    <row r="77" spans="1:189" ht="12" customHeight="1">
      <c r="A77" s="6"/>
      <c r="B77" s="6"/>
      <c r="C77" s="6"/>
      <c r="D77" s="6"/>
      <c r="E77" s="6"/>
      <c r="F77" s="296" t="s">
        <v>27</v>
      </c>
      <c r="G77" s="296"/>
      <c r="H77" s="296"/>
      <c r="I77" s="296"/>
      <c r="J77" s="296"/>
      <c r="K77" s="296"/>
      <c r="L77" s="296"/>
      <c r="M77" s="296"/>
      <c r="N77" s="296"/>
      <c r="O77" s="296"/>
      <c r="P77" s="296"/>
      <c r="Q77" s="296"/>
      <c r="R77" s="296"/>
      <c r="S77" s="296"/>
      <c r="T77" s="296"/>
      <c r="U77" s="296"/>
      <c r="V77" s="296"/>
      <c r="W77" s="6"/>
      <c r="X77" s="6"/>
      <c r="Y77" s="6"/>
      <c r="Z77" s="320"/>
      <c r="AA77" s="321"/>
      <c r="AB77" s="321"/>
      <c r="AC77" s="321"/>
      <c r="AD77" s="321"/>
      <c r="AE77" s="321"/>
      <c r="AF77" s="321"/>
      <c r="AG77" s="321"/>
      <c r="AH77" s="321"/>
      <c r="AI77" s="321"/>
      <c r="AJ77" s="321"/>
      <c r="AK77" s="321"/>
      <c r="AL77" s="321"/>
      <c r="AM77" s="321"/>
      <c r="AN77" s="321"/>
      <c r="AO77" s="321"/>
      <c r="AP77" s="321"/>
      <c r="AQ77" s="321"/>
      <c r="AR77" s="321"/>
      <c r="AS77" s="321"/>
      <c r="AT77" s="321"/>
      <c r="AU77" s="321"/>
      <c r="AV77" s="321"/>
      <c r="AW77" s="321"/>
      <c r="AX77" s="321"/>
      <c r="AY77" s="321"/>
      <c r="AZ77" s="321"/>
      <c r="BA77" s="321"/>
      <c r="BB77" s="321"/>
      <c r="BC77" s="321"/>
      <c r="BD77" s="321"/>
      <c r="BE77" s="321"/>
      <c r="BF77" s="321"/>
      <c r="BG77" s="321"/>
      <c r="BH77" s="321"/>
      <c r="BI77" s="321"/>
      <c r="BJ77" s="321"/>
      <c r="BK77" s="321"/>
      <c r="BL77" s="321"/>
      <c r="BM77" s="321"/>
      <c r="BN77" s="321"/>
      <c r="BO77" s="321"/>
      <c r="BP77" s="321"/>
      <c r="BQ77" s="321"/>
      <c r="BR77" s="321"/>
      <c r="BS77" s="321"/>
      <c r="BT77" s="321"/>
      <c r="BU77" s="321"/>
      <c r="BV77" s="321"/>
      <c r="BW77" s="321"/>
      <c r="BX77" s="321"/>
      <c r="BY77" s="321"/>
      <c r="BZ77" s="321"/>
      <c r="CA77" s="321"/>
      <c r="CB77" s="321"/>
      <c r="CC77" s="321"/>
      <c r="CD77" s="321"/>
      <c r="CE77" s="321"/>
      <c r="CF77" s="321"/>
      <c r="CG77" s="321"/>
      <c r="CH77" s="321"/>
      <c r="CI77" s="321"/>
      <c r="CJ77" s="321"/>
      <c r="CK77" s="321"/>
      <c r="CL77" s="321"/>
      <c r="CM77" s="321"/>
      <c r="CN77" s="321"/>
      <c r="CO77" s="322"/>
      <c r="CP77" s="302" t="s">
        <v>9</v>
      </c>
      <c r="CQ77" s="302"/>
      <c r="CR77" s="302"/>
      <c r="CS77" s="302"/>
      <c r="CT77" s="320"/>
      <c r="CU77" s="321"/>
      <c r="CV77" s="321"/>
      <c r="CW77" s="321"/>
      <c r="CX77" s="321"/>
      <c r="CY77" s="321"/>
      <c r="CZ77" s="321"/>
      <c r="DA77" s="321"/>
      <c r="DB77" s="321"/>
      <c r="DC77" s="321"/>
      <c r="DD77" s="321"/>
      <c r="DE77" s="321"/>
      <c r="DF77" s="321"/>
      <c r="DG77" s="321"/>
      <c r="DH77" s="321"/>
      <c r="DI77" s="321"/>
      <c r="DJ77" s="321"/>
      <c r="DK77" s="321"/>
      <c r="DL77" s="321"/>
      <c r="DM77" s="321"/>
      <c r="DN77" s="321"/>
      <c r="DO77" s="321"/>
      <c r="DP77" s="321"/>
      <c r="DQ77" s="321"/>
      <c r="DR77" s="321"/>
      <c r="DS77" s="321"/>
      <c r="DT77" s="321"/>
      <c r="DU77" s="321"/>
      <c r="DV77" s="321"/>
      <c r="DW77" s="321"/>
      <c r="DX77" s="321"/>
      <c r="DY77" s="321"/>
      <c r="DZ77" s="321"/>
      <c r="EA77" s="321"/>
      <c r="EB77" s="321"/>
      <c r="EC77" s="321"/>
      <c r="ED77" s="321"/>
      <c r="EE77" s="321"/>
      <c r="EF77" s="321"/>
      <c r="EG77" s="321"/>
      <c r="EH77" s="321"/>
      <c r="EI77" s="322"/>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row>
    <row r="78" spans="1:189" ht="12" customHeight="1">
      <c r="A78" s="6"/>
      <c r="B78" s="6"/>
      <c r="C78" s="6"/>
      <c r="D78" s="6"/>
      <c r="E78" s="6"/>
      <c r="F78" s="296"/>
      <c r="G78" s="296"/>
      <c r="H78" s="296"/>
      <c r="I78" s="296"/>
      <c r="J78" s="296"/>
      <c r="K78" s="296"/>
      <c r="L78" s="296"/>
      <c r="M78" s="296"/>
      <c r="N78" s="296"/>
      <c r="O78" s="296"/>
      <c r="P78" s="296"/>
      <c r="Q78" s="296"/>
      <c r="R78" s="296"/>
      <c r="S78" s="296"/>
      <c r="T78" s="296"/>
      <c r="U78" s="296"/>
      <c r="V78" s="296"/>
      <c r="W78" s="6"/>
      <c r="X78" s="6"/>
      <c r="Y78" s="6"/>
      <c r="Z78" s="323"/>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c r="AZ78" s="324"/>
      <c r="BA78" s="324"/>
      <c r="BB78" s="324"/>
      <c r="BC78" s="324"/>
      <c r="BD78" s="324"/>
      <c r="BE78" s="324"/>
      <c r="BF78" s="324"/>
      <c r="BG78" s="324"/>
      <c r="BH78" s="324"/>
      <c r="BI78" s="324"/>
      <c r="BJ78" s="324"/>
      <c r="BK78" s="324"/>
      <c r="BL78" s="324"/>
      <c r="BM78" s="324"/>
      <c r="BN78" s="324"/>
      <c r="BO78" s="324"/>
      <c r="BP78" s="324"/>
      <c r="BQ78" s="324"/>
      <c r="BR78" s="324"/>
      <c r="BS78" s="324"/>
      <c r="BT78" s="324"/>
      <c r="BU78" s="324"/>
      <c r="BV78" s="324"/>
      <c r="BW78" s="324"/>
      <c r="BX78" s="324"/>
      <c r="BY78" s="324"/>
      <c r="BZ78" s="324"/>
      <c r="CA78" s="324"/>
      <c r="CB78" s="324"/>
      <c r="CC78" s="324"/>
      <c r="CD78" s="324"/>
      <c r="CE78" s="324"/>
      <c r="CF78" s="324"/>
      <c r="CG78" s="324"/>
      <c r="CH78" s="324"/>
      <c r="CI78" s="324"/>
      <c r="CJ78" s="324"/>
      <c r="CK78" s="324"/>
      <c r="CL78" s="324"/>
      <c r="CM78" s="324"/>
      <c r="CN78" s="324"/>
      <c r="CO78" s="325"/>
      <c r="CP78" s="302"/>
      <c r="CQ78" s="302"/>
      <c r="CR78" s="302"/>
      <c r="CS78" s="302"/>
      <c r="CT78" s="323"/>
      <c r="CU78" s="324"/>
      <c r="CV78" s="324"/>
      <c r="CW78" s="324"/>
      <c r="CX78" s="324"/>
      <c r="CY78" s="324"/>
      <c r="CZ78" s="324"/>
      <c r="DA78" s="324"/>
      <c r="DB78" s="324"/>
      <c r="DC78" s="324"/>
      <c r="DD78" s="324"/>
      <c r="DE78" s="324"/>
      <c r="DF78" s="324"/>
      <c r="DG78" s="324"/>
      <c r="DH78" s="324"/>
      <c r="DI78" s="324"/>
      <c r="DJ78" s="324"/>
      <c r="DK78" s="324"/>
      <c r="DL78" s="324"/>
      <c r="DM78" s="324"/>
      <c r="DN78" s="324"/>
      <c r="DO78" s="324"/>
      <c r="DP78" s="324"/>
      <c r="DQ78" s="324"/>
      <c r="DR78" s="324"/>
      <c r="DS78" s="324"/>
      <c r="DT78" s="324"/>
      <c r="DU78" s="324"/>
      <c r="DV78" s="324"/>
      <c r="DW78" s="324"/>
      <c r="DX78" s="324"/>
      <c r="DY78" s="324"/>
      <c r="DZ78" s="324"/>
      <c r="EA78" s="324"/>
      <c r="EB78" s="324"/>
      <c r="EC78" s="324"/>
      <c r="ED78" s="324"/>
      <c r="EE78" s="324"/>
      <c r="EF78" s="324"/>
      <c r="EG78" s="324"/>
      <c r="EH78" s="324"/>
      <c r="EI78" s="325"/>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row>
    <row r="79" spans="1:189">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row>
    <row r="80" spans="1:189" ht="14.4">
      <c r="A80" s="6"/>
      <c r="B80" s="7"/>
      <c r="C80" s="7"/>
      <c r="D80" s="6"/>
      <c r="E80" s="6"/>
      <c r="F80" s="6"/>
      <c r="G80" s="6"/>
      <c r="H80" s="6"/>
      <c r="I80" s="6"/>
      <c r="J80" s="6"/>
      <c r="K80" s="6"/>
      <c r="L80" s="6"/>
      <c r="M80" s="6"/>
      <c r="N80" s="6"/>
      <c r="O80" s="6"/>
      <c r="P80" s="6"/>
      <c r="Q80" s="6"/>
      <c r="R80" s="6"/>
      <c r="S80" s="6"/>
      <c r="T80" s="6"/>
      <c r="U80" s="6"/>
      <c r="V80" s="6"/>
      <c r="W80" s="6"/>
      <c r="X80" s="57"/>
      <c r="Y80" s="57"/>
      <c r="Z80" s="57"/>
      <c r="AA80" s="57"/>
      <c r="AB80" s="57"/>
      <c r="AC80" s="57"/>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row>
    <row r="81" spans="1:189"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row>
    <row r="83" spans="1:189" ht="12.6" customHeight="1"/>
    <row r="84" spans="1:189" ht="12.6" customHeight="1"/>
    <row r="85" spans="1:189" ht="12.6" customHeight="1"/>
    <row r="86" spans="1:189" ht="12.6" customHeight="1"/>
    <row r="87" spans="1:189" ht="12.6" customHeight="1"/>
    <row r="88" spans="1:189" ht="12.6" customHeight="1"/>
    <row r="89" spans="1:189" ht="12.6" customHeight="1"/>
  </sheetData>
  <sheetProtection selectLockedCells="1"/>
  <mergeCells count="143">
    <mergeCell ref="CV64:DN65"/>
    <mergeCell ref="DQ64:EQ65"/>
    <mergeCell ref="F67:V68"/>
    <mergeCell ref="Z67:AH68"/>
    <mergeCell ref="AM67:AX68"/>
    <mergeCell ref="Z70:AW70"/>
    <mergeCell ref="AX70:BY70"/>
    <mergeCell ref="BZ70:GD70"/>
    <mergeCell ref="Z39:CO40"/>
    <mergeCell ref="CP39:CS40"/>
    <mergeCell ref="CT39:EI40"/>
    <mergeCell ref="AJ44:CO45"/>
    <mergeCell ref="CY44:DY45"/>
    <mergeCell ref="CY42:DY42"/>
    <mergeCell ref="EH44:FH45"/>
    <mergeCell ref="EH42:FH42"/>
    <mergeCell ref="EF44:EG45"/>
    <mergeCell ref="CR57:DK58"/>
    <mergeCell ref="DL57:DM58"/>
    <mergeCell ref="AP57:BE58"/>
    <mergeCell ref="BF57:BI58"/>
    <mergeCell ref="Z53:AW53"/>
    <mergeCell ref="AX53:BY53"/>
    <mergeCell ref="BZ53:GD53"/>
    <mergeCell ref="F77:V78"/>
    <mergeCell ref="Z77:CO78"/>
    <mergeCell ref="CP77:CS78"/>
    <mergeCell ref="CT77:EI78"/>
    <mergeCell ref="F71:V72"/>
    <mergeCell ref="Z71:AW72"/>
    <mergeCell ref="AX71:BY72"/>
    <mergeCell ref="BZ71:GD72"/>
    <mergeCell ref="F74:V75"/>
    <mergeCell ref="Z74:AK75"/>
    <mergeCell ref="AL74:AO75"/>
    <mergeCell ref="AP74:BE75"/>
    <mergeCell ref="BF74:BI75"/>
    <mergeCell ref="BJ74:BY75"/>
    <mergeCell ref="B64:D65"/>
    <mergeCell ref="F64:V65"/>
    <mergeCell ref="Z64:AC65"/>
    <mergeCell ref="AD64:AE65"/>
    <mergeCell ref="AF64:BF65"/>
    <mergeCell ref="BI64:BL65"/>
    <mergeCell ref="BM64:BN65"/>
    <mergeCell ref="BO64:CO65"/>
    <mergeCell ref="B39:D40"/>
    <mergeCell ref="F39:V40"/>
    <mergeCell ref="B60:Y61"/>
    <mergeCell ref="Z62:AC62"/>
    <mergeCell ref="AD62:AE62"/>
    <mergeCell ref="AF62:BF62"/>
    <mergeCell ref="BI62:BL62"/>
    <mergeCell ref="BM62:BN62"/>
    <mergeCell ref="BJ57:BY58"/>
    <mergeCell ref="CE57:CF58"/>
    <mergeCell ref="CG57:CQ58"/>
    <mergeCell ref="BO62:CO62"/>
    <mergeCell ref="B57:D58"/>
    <mergeCell ref="F57:V58"/>
    <mergeCell ref="Z57:AK58"/>
    <mergeCell ref="AL57:AO58"/>
    <mergeCell ref="B54:D55"/>
    <mergeCell ref="F54:V55"/>
    <mergeCell ref="Z54:AW55"/>
    <mergeCell ref="AX54:BY55"/>
    <mergeCell ref="BZ54:GD55"/>
    <mergeCell ref="B50:D51"/>
    <mergeCell ref="F50:V51"/>
    <mergeCell ref="Z50:AH51"/>
    <mergeCell ref="AM50:AX51"/>
    <mergeCell ref="EF42:EG42"/>
    <mergeCell ref="B44:D45"/>
    <mergeCell ref="F44:V45"/>
    <mergeCell ref="AH44:AI45"/>
    <mergeCell ref="CS44:CV45"/>
    <mergeCell ref="CW44:CX45"/>
    <mergeCell ref="EB44:EE45"/>
    <mergeCell ref="F42:V42"/>
    <mergeCell ref="Z42:AG45"/>
    <mergeCell ref="CS42:CV42"/>
    <mergeCell ref="CW42:CX42"/>
    <mergeCell ref="EB42:EE42"/>
    <mergeCell ref="B36:D37"/>
    <mergeCell ref="F36:V37"/>
    <mergeCell ref="B32:D33"/>
    <mergeCell ref="F32:V33"/>
    <mergeCell ref="Z32:AC33"/>
    <mergeCell ref="AD32:AE33"/>
    <mergeCell ref="BI32:BL33"/>
    <mergeCell ref="Z36:AK37"/>
    <mergeCell ref="AL36:AO37"/>
    <mergeCell ref="AP36:BE37"/>
    <mergeCell ref="BF36:BI37"/>
    <mergeCell ref="BJ36:BY37"/>
    <mergeCell ref="AF32:BF33"/>
    <mergeCell ref="BO32:CO33"/>
    <mergeCell ref="BM32:BN33"/>
    <mergeCell ref="B27:D28"/>
    <mergeCell ref="F27:V28"/>
    <mergeCell ref="F30:V30"/>
    <mergeCell ref="Z30:AC30"/>
    <mergeCell ref="AD30:AE30"/>
    <mergeCell ref="BI30:BL30"/>
    <mergeCell ref="BM30:BN30"/>
    <mergeCell ref="F22:V22"/>
    <mergeCell ref="B24:D25"/>
    <mergeCell ref="F24:V25"/>
    <mergeCell ref="X24:Y25"/>
    <mergeCell ref="Z22:DL22"/>
    <mergeCell ref="Z24:DL25"/>
    <mergeCell ref="Z27:BQ28"/>
    <mergeCell ref="AF30:BF30"/>
    <mergeCell ref="BO30:CO30"/>
    <mergeCell ref="Z18:AW18"/>
    <mergeCell ref="AX18:BY18"/>
    <mergeCell ref="BZ18:GD18"/>
    <mergeCell ref="B19:D20"/>
    <mergeCell ref="F19:V20"/>
    <mergeCell ref="Z19:AW20"/>
    <mergeCell ref="Q10:AR10"/>
    <mergeCell ref="B15:D16"/>
    <mergeCell ref="F15:V16"/>
    <mergeCell ref="Z15:AH16"/>
    <mergeCell ref="AM15:AX16"/>
    <mergeCell ref="B12:D12"/>
    <mergeCell ref="E12:I12"/>
    <mergeCell ref="J12:P12"/>
    <mergeCell ref="E13:I13"/>
    <mergeCell ref="J13:P13"/>
    <mergeCell ref="T12:AD12"/>
    <mergeCell ref="AE12:BW12"/>
    <mergeCell ref="AX19:BY20"/>
    <mergeCell ref="BZ19:GD20"/>
    <mergeCell ref="B3:GG3"/>
    <mergeCell ref="X5:AU5"/>
    <mergeCell ref="E8:L8"/>
    <mergeCell ref="M8:Q8"/>
    <mergeCell ref="R8:U8"/>
    <mergeCell ref="V8:Z8"/>
    <mergeCell ref="AA8:AE8"/>
    <mergeCell ref="AF8:AJ8"/>
    <mergeCell ref="AK8:AO8"/>
  </mergeCells>
  <phoneticPr fontId="2"/>
  <pageMargins left="0.70866141732283472" right="0.70866141732283472" top="0.74803149606299213" bottom="0.74803149606299213" header="0.31496062992125984" footer="0.31496062992125984"/>
  <pageSetup paperSize="9" scale="78" orientation="landscape" r:id="rId1"/>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22860</xdr:colOff>
                    <xdr:row>46</xdr:row>
                    <xdr:rowOff>60960</xdr:rowOff>
                  </from>
                  <to>
                    <xdr:col>4</xdr:col>
                    <xdr:colOff>60960</xdr:colOff>
                    <xdr:row>48</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'（選択リスト）'!$B$3</xm:f>
          </x14:formula1>
          <xm:sqref>E12:I13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No5"/>
  <dimension ref="A1:U44"/>
  <sheetViews>
    <sheetView showGridLines="0" view="pageBreakPreview" topLeftCell="A16" zoomScaleNormal="100" zoomScaleSheetLayoutView="100" workbookViewId="0">
      <selection activeCell="EH47" sqref="EH47"/>
    </sheetView>
  </sheetViews>
  <sheetFormatPr defaultColWidth="4.33203125" defaultRowHeight="30" customHeight="1"/>
  <cols>
    <col min="1" max="1" width="4.6640625" style="82" customWidth="1"/>
    <col min="2" max="2" width="4.33203125" style="82" customWidth="1"/>
    <col min="3" max="3" width="5" style="82" bestFit="1" customWidth="1"/>
    <col min="4" max="18" width="4.33203125" style="82"/>
    <col min="19" max="19" width="5.6640625" style="82" customWidth="1"/>
    <col min="20" max="30" width="4.33203125" style="82"/>
    <col min="31" max="31" width="9.33203125" style="82" bestFit="1" customWidth="1"/>
    <col min="32" max="32" width="8.44140625" style="82" bestFit="1" customWidth="1"/>
    <col min="33" max="256" width="4.33203125" style="82"/>
    <col min="257" max="257" width="4.6640625" style="82" customWidth="1"/>
    <col min="258" max="258" width="4.33203125" style="82" customWidth="1"/>
    <col min="259" max="259" width="5" style="82" bestFit="1" customWidth="1"/>
    <col min="260" max="274" width="4.33203125" style="82"/>
    <col min="275" max="275" width="5.6640625" style="82" customWidth="1"/>
    <col min="276" max="286" width="4.33203125" style="82"/>
    <col min="287" max="287" width="9.33203125" style="82" bestFit="1" customWidth="1"/>
    <col min="288" max="288" width="8.44140625" style="82" bestFit="1" customWidth="1"/>
    <col min="289" max="512" width="4.33203125" style="82"/>
    <col min="513" max="513" width="4.6640625" style="82" customWidth="1"/>
    <col min="514" max="514" width="4.33203125" style="82" customWidth="1"/>
    <col min="515" max="515" width="5" style="82" bestFit="1" customWidth="1"/>
    <col min="516" max="530" width="4.33203125" style="82"/>
    <col min="531" max="531" width="5.6640625" style="82" customWidth="1"/>
    <col min="532" max="542" width="4.33203125" style="82"/>
    <col min="543" max="543" width="9.33203125" style="82" bestFit="1" customWidth="1"/>
    <col min="544" max="544" width="8.44140625" style="82" bestFit="1" customWidth="1"/>
    <col min="545" max="768" width="4.33203125" style="82"/>
    <col min="769" max="769" width="4.6640625" style="82" customWidth="1"/>
    <col min="770" max="770" width="4.33203125" style="82" customWidth="1"/>
    <col min="771" max="771" width="5" style="82" bestFit="1" customWidth="1"/>
    <col min="772" max="786" width="4.33203125" style="82"/>
    <col min="787" max="787" width="5.6640625" style="82" customWidth="1"/>
    <col min="788" max="798" width="4.33203125" style="82"/>
    <col min="799" max="799" width="9.33203125" style="82" bestFit="1" customWidth="1"/>
    <col min="800" max="800" width="8.44140625" style="82" bestFit="1" customWidth="1"/>
    <col min="801" max="1024" width="4.33203125" style="82"/>
    <col min="1025" max="1025" width="4.6640625" style="82" customWidth="1"/>
    <col min="1026" max="1026" width="4.33203125" style="82" customWidth="1"/>
    <col min="1027" max="1027" width="5" style="82" bestFit="1" customWidth="1"/>
    <col min="1028" max="1042" width="4.33203125" style="82"/>
    <col min="1043" max="1043" width="5.6640625" style="82" customWidth="1"/>
    <col min="1044" max="1054" width="4.33203125" style="82"/>
    <col min="1055" max="1055" width="9.33203125" style="82" bestFit="1" customWidth="1"/>
    <col min="1056" max="1056" width="8.44140625" style="82" bestFit="1" customWidth="1"/>
    <col min="1057" max="1280" width="4.33203125" style="82"/>
    <col min="1281" max="1281" width="4.6640625" style="82" customWidth="1"/>
    <col min="1282" max="1282" width="4.33203125" style="82" customWidth="1"/>
    <col min="1283" max="1283" width="5" style="82" bestFit="1" customWidth="1"/>
    <col min="1284" max="1298" width="4.33203125" style="82"/>
    <col min="1299" max="1299" width="5.6640625" style="82" customWidth="1"/>
    <col min="1300" max="1310" width="4.33203125" style="82"/>
    <col min="1311" max="1311" width="9.33203125" style="82" bestFit="1" customWidth="1"/>
    <col min="1312" max="1312" width="8.44140625" style="82" bestFit="1" customWidth="1"/>
    <col min="1313" max="1536" width="4.33203125" style="82"/>
    <col min="1537" max="1537" width="4.6640625" style="82" customWidth="1"/>
    <col min="1538" max="1538" width="4.33203125" style="82" customWidth="1"/>
    <col min="1539" max="1539" width="5" style="82" bestFit="1" customWidth="1"/>
    <col min="1540" max="1554" width="4.33203125" style="82"/>
    <col min="1555" max="1555" width="5.6640625" style="82" customWidth="1"/>
    <col min="1556" max="1566" width="4.33203125" style="82"/>
    <col min="1567" max="1567" width="9.33203125" style="82" bestFit="1" customWidth="1"/>
    <col min="1568" max="1568" width="8.44140625" style="82" bestFit="1" customWidth="1"/>
    <col min="1569" max="1792" width="4.33203125" style="82"/>
    <col min="1793" max="1793" width="4.6640625" style="82" customWidth="1"/>
    <col min="1794" max="1794" width="4.33203125" style="82" customWidth="1"/>
    <col min="1795" max="1795" width="5" style="82" bestFit="1" customWidth="1"/>
    <col min="1796" max="1810" width="4.33203125" style="82"/>
    <col min="1811" max="1811" width="5.6640625" style="82" customWidth="1"/>
    <col min="1812" max="1822" width="4.33203125" style="82"/>
    <col min="1823" max="1823" width="9.33203125" style="82" bestFit="1" customWidth="1"/>
    <col min="1824" max="1824" width="8.44140625" style="82" bestFit="1" customWidth="1"/>
    <col min="1825" max="2048" width="4.33203125" style="82"/>
    <col min="2049" max="2049" width="4.6640625" style="82" customWidth="1"/>
    <col min="2050" max="2050" width="4.33203125" style="82" customWidth="1"/>
    <col min="2051" max="2051" width="5" style="82" bestFit="1" customWidth="1"/>
    <col min="2052" max="2066" width="4.33203125" style="82"/>
    <col min="2067" max="2067" width="5.6640625" style="82" customWidth="1"/>
    <col min="2068" max="2078" width="4.33203125" style="82"/>
    <col min="2079" max="2079" width="9.33203125" style="82" bestFit="1" customWidth="1"/>
    <col min="2080" max="2080" width="8.44140625" style="82" bestFit="1" customWidth="1"/>
    <col min="2081" max="2304" width="4.33203125" style="82"/>
    <col min="2305" max="2305" width="4.6640625" style="82" customWidth="1"/>
    <col min="2306" max="2306" width="4.33203125" style="82" customWidth="1"/>
    <col min="2307" max="2307" width="5" style="82" bestFit="1" customWidth="1"/>
    <col min="2308" max="2322" width="4.33203125" style="82"/>
    <col min="2323" max="2323" width="5.6640625" style="82" customWidth="1"/>
    <col min="2324" max="2334" width="4.33203125" style="82"/>
    <col min="2335" max="2335" width="9.33203125" style="82" bestFit="1" customWidth="1"/>
    <col min="2336" max="2336" width="8.44140625" style="82" bestFit="1" customWidth="1"/>
    <col min="2337" max="2560" width="4.33203125" style="82"/>
    <col min="2561" max="2561" width="4.6640625" style="82" customWidth="1"/>
    <col min="2562" max="2562" width="4.33203125" style="82" customWidth="1"/>
    <col min="2563" max="2563" width="5" style="82" bestFit="1" customWidth="1"/>
    <col min="2564" max="2578" width="4.33203125" style="82"/>
    <col min="2579" max="2579" width="5.6640625" style="82" customWidth="1"/>
    <col min="2580" max="2590" width="4.33203125" style="82"/>
    <col min="2591" max="2591" width="9.33203125" style="82" bestFit="1" customWidth="1"/>
    <col min="2592" max="2592" width="8.44140625" style="82" bestFit="1" customWidth="1"/>
    <col min="2593" max="2816" width="4.33203125" style="82"/>
    <col min="2817" max="2817" width="4.6640625" style="82" customWidth="1"/>
    <col min="2818" max="2818" width="4.33203125" style="82" customWidth="1"/>
    <col min="2819" max="2819" width="5" style="82" bestFit="1" customWidth="1"/>
    <col min="2820" max="2834" width="4.33203125" style="82"/>
    <col min="2835" max="2835" width="5.6640625" style="82" customWidth="1"/>
    <col min="2836" max="2846" width="4.33203125" style="82"/>
    <col min="2847" max="2847" width="9.33203125" style="82" bestFit="1" customWidth="1"/>
    <col min="2848" max="2848" width="8.44140625" style="82" bestFit="1" customWidth="1"/>
    <col min="2849" max="3072" width="4.33203125" style="82"/>
    <col min="3073" max="3073" width="4.6640625" style="82" customWidth="1"/>
    <col min="3074" max="3074" width="4.33203125" style="82" customWidth="1"/>
    <col min="3075" max="3075" width="5" style="82" bestFit="1" customWidth="1"/>
    <col min="3076" max="3090" width="4.33203125" style="82"/>
    <col min="3091" max="3091" width="5.6640625" style="82" customWidth="1"/>
    <col min="3092" max="3102" width="4.33203125" style="82"/>
    <col min="3103" max="3103" width="9.33203125" style="82" bestFit="1" customWidth="1"/>
    <col min="3104" max="3104" width="8.44140625" style="82" bestFit="1" customWidth="1"/>
    <col min="3105" max="3328" width="4.33203125" style="82"/>
    <col min="3329" max="3329" width="4.6640625" style="82" customWidth="1"/>
    <col min="3330" max="3330" width="4.33203125" style="82" customWidth="1"/>
    <col min="3331" max="3331" width="5" style="82" bestFit="1" customWidth="1"/>
    <col min="3332" max="3346" width="4.33203125" style="82"/>
    <col min="3347" max="3347" width="5.6640625" style="82" customWidth="1"/>
    <col min="3348" max="3358" width="4.33203125" style="82"/>
    <col min="3359" max="3359" width="9.33203125" style="82" bestFit="1" customWidth="1"/>
    <col min="3360" max="3360" width="8.44140625" style="82" bestFit="1" customWidth="1"/>
    <col min="3361" max="3584" width="4.33203125" style="82"/>
    <col min="3585" max="3585" width="4.6640625" style="82" customWidth="1"/>
    <col min="3586" max="3586" width="4.33203125" style="82" customWidth="1"/>
    <col min="3587" max="3587" width="5" style="82" bestFit="1" customWidth="1"/>
    <col min="3588" max="3602" width="4.33203125" style="82"/>
    <col min="3603" max="3603" width="5.6640625" style="82" customWidth="1"/>
    <col min="3604" max="3614" width="4.33203125" style="82"/>
    <col min="3615" max="3615" width="9.33203125" style="82" bestFit="1" customWidth="1"/>
    <col min="3616" max="3616" width="8.44140625" style="82" bestFit="1" customWidth="1"/>
    <col min="3617" max="3840" width="4.33203125" style="82"/>
    <col min="3841" max="3841" width="4.6640625" style="82" customWidth="1"/>
    <col min="3842" max="3842" width="4.33203125" style="82" customWidth="1"/>
    <col min="3843" max="3843" width="5" style="82" bestFit="1" customWidth="1"/>
    <col min="3844" max="3858" width="4.33203125" style="82"/>
    <col min="3859" max="3859" width="5.6640625" style="82" customWidth="1"/>
    <col min="3860" max="3870" width="4.33203125" style="82"/>
    <col min="3871" max="3871" width="9.33203125" style="82" bestFit="1" customWidth="1"/>
    <col min="3872" max="3872" width="8.44140625" style="82" bestFit="1" customWidth="1"/>
    <col min="3873" max="4096" width="4.33203125" style="82"/>
    <col min="4097" max="4097" width="4.6640625" style="82" customWidth="1"/>
    <col min="4098" max="4098" width="4.33203125" style="82" customWidth="1"/>
    <col min="4099" max="4099" width="5" style="82" bestFit="1" customWidth="1"/>
    <col min="4100" max="4114" width="4.33203125" style="82"/>
    <col min="4115" max="4115" width="5.6640625" style="82" customWidth="1"/>
    <col min="4116" max="4126" width="4.33203125" style="82"/>
    <col min="4127" max="4127" width="9.33203125" style="82" bestFit="1" customWidth="1"/>
    <col min="4128" max="4128" width="8.44140625" style="82" bestFit="1" customWidth="1"/>
    <col min="4129" max="4352" width="4.33203125" style="82"/>
    <col min="4353" max="4353" width="4.6640625" style="82" customWidth="1"/>
    <col min="4354" max="4354" width="4.33203125" style="82" customWidth="1"/>
    <col min="4355" max="4355" width="5" style="82" bestFit="1" customWidth="1"/>
    <col min="4356" max="4370" width="4.33203125" style="82"/>
    <col min="4371" max="4371" width="5.6640625" style="82" customWidth="1"/>
    <col min="4372" max="4382" width="4.33203125" style="82"/>
    <col min="4383" max="4383" width="9.33203125" style="82" bestFit="1" customWidth="1"/>
    <col min="4384" max="4384" width="8.44140625" style="82" bestFit="1" customWidth="1"/>
    <col min="4385" max="4608" width="4.33203125" style="82"/>
    <col min="4609" max="4609" width="4.6640625" style="82" customWidth="1"/>
    <col min="4610" max="4610" width="4.33203125" style="82" customWidth="1"/>
    <col min="4611" max="4611" width="5" style="82" bestFit="1" customWidth="1"/>
    <col min="4612" max="4626" width="4.33203125" style="82"/>
    <col min="4627" max="4627" width="5.6640625" style="82" customWidth="1"/>
    <col min="4628" max="4638" width="4.33203125" style="82"/>
    <col min="4639" max="4639" width="9.33203125" style="82" bestFit="1" customWidth="1"/>
    <col min="4640" max="4640" width="8.44140625" style="82" bestFit="1" customWidth="1"/>
    <col min="4641" max="4864" width="4.33203125" style="82"/>
    <col min="4865" max="4865" width="4.6640625" style="82" customWidth="1"/>
    <col min="4866" max="4866" width="4.33203125" style="82" customWidth="1"/>
    <col min="4867" max="4867" width="5" style="82" bestFit="1" customWidth="1"/>
    <col min="4868" max="4882" width="4.33203125" style="82"/>
    <col min="4883" max="4883" width="5.6640625" style="82" customWidth="1"/>
    <col min="4884" max="4894" width="4.33203125" style="82"/>
    <col min="4895" max="4895" width="9.33203125" style="82" bestFit="1" customWidth="1"/>
    <col min="4896" max="4896" width="8.44140625" style="82" bestFit="1" customWidth="1"/>
    <col min="4897" max="5120" width="4.33203125" style="82"/>
    <col min="5121" max="5121" width="4.6640625" style="82" customWidth="1"/>
    <col min="5122" max="5122" width="4.33203125" style="82" customWidth="1"/>
    <col min="5123" max="5123" width="5" style="82" bestFit="1" customWidth="1"/>
    <col min="5124" max="5138" width="4.33203125" style="82"/>
    <col min="5139" max="5139" width="5.6640625" style="82" customWidth="1"/>
    <col min="5140" max="5150" width="4.33203125" style="82"/>
    <col min="5151" max="5151" width="9.33203125" style="82" bestFit="1" customWidth="1"/>
    <col min="5152" max="5152" width="8.44140625" style="82" bestFit="1" customWidth="1"/>
    <col min="5153" max="5376" width="4.33203125" style="82"/>
    <col min="5377" max="5377" width="4.6640625" style="82" customWidth="1"/>
    <col min="5378" max="5378" width="4.33203125" style="82" customWidth="1"/>
    <col min="5379" max="5379" width="5" style="82" bestFit="1" customWidth="1"/>
    <col min="5380" max="5394" width="4.33203125" style="82"/>
    <col min="5395" max="5395" width="5.6640625" style="82" customWidth="1"/>
    <col min="5396" max="5406" width="4.33203125" style="82"/>
    <col min="5407" max="5407" width="9.33203125" style="82" bestFit="1" customWidth="1"/>
    <col min="5408" max="5408" width="8.44140625" style="82" bestFit="1" customWidth="1"/>
    <col min="5409" max="5632" width="4.33203125" style="82"/>
    <col min="5633" max="5633" width="4.6640625" style="82" customWidth="1"/>
    <col min="5634" max="5634" width="4.33203125" style="82" customWidth="1"/>
    <col min="5635" max="5635" width="5" style="82" bestFit="1" customWidth="1"/>
    <col min="5636" max="5650" width="4.33203125" style="82"/>
    <col min="5651" max="5651" width="5.6640625" style="82" customWidth="1"/>
    <col min="5652" max="5662" width="4.33203125" style="82"/>
    <col min="5663" max="5663" width="9.33203125" style="82" bestFit="1" customWidth="1"/>
    <col min="5664" max="5664" width="8.44140625" style="82" bestFit="1" customWidth="1"/>
    <col min="5665" max="5888" width="4.33203125" style="82"/>
    <col min="5889" max="5889" width="4.6640625" style="82" customWidth="1"/>
    <col min="5890" max="5890" width="4.33203125" style="82" customWidth="1"/>
    <col min="5891" max="5891" width="5" style="82" bestFit="1" customWidth="1"/>
    <col min="5892" max="5906" width="4.33203125" style="82"/>
    <col min="5907" max="5907" width="5.6640625" style="82" customWidth="1"/>
    <col min="5908" max="5918" width="4.33203125" style="82"/>
    <col min="5919" max="5919" width="9.33203125" style="82" bestFit="1" customWidth="1"/>
    <col min="5920" max="5920" width="8.44140625" style="82" bestFit="1" customWidth="1"/>
    <col min="5921" max="6144" width="4.33203125" style="82"/>
    <col min="6145" max="6145" width="4.6640625" style="82" customWidth="1"/>
    <col min="6146" max="6146" width="4.33203125" style="82" customWidth="1"/>
    <col min="6147" max="6147" width="5" style="82" bestFit="1" customWidth="1"/>
    <col min="6148" max="6162" width="4.33203125" style="82"/>
    <col min="6163" max="6163" width="5.6640625" style="82" customWidth="1"/>
    <col min="6164" max="6174" width="4.33203125" style="82"/>
    <col min="6175" max="6175" width="9.33203125" style="82" bestFit="1" customWidth="1"/>
    <col min="6176" max="6176" width="8.44140625" style="82" bestFit="1" customWidth="1"/>
    <col min="6177" max="6400" width="4.33203125" style="82"/>
    <col min="6401" max="6401" width="4.6640625" style="82" customWidth="1"/>
    <col min="6402" max="6402" width="4.33203125" style="82" customWidth="1"/>
    <col min="6403" max="6403" width="5" style="82" bestFit="1" customWidth="1"/>
    <col min="6404" max="6418" width="4.33203125" style="82"/>
    <col min="6419" max="6419" width="5.6640625" style="82" customWidth="1"/>
    <col min="6420" max="6430" width="4.33203125" style="82"/>
    <col min="6431" max="6431" width="9.33203125" style="82" bestFit="1" customWidth="1"/>
    <col min="6432" max="6432" width="8.44140625" style="82" bestFit="1" customWidth="1"/>
    <col min="6433" max="6656" width="4.33203125" style="82"/>
    <col min="6657" max="6657" width="4.6640625" style="82" customWidth="1"/>
    <col min="6658" max="6658" width="4.33203125" style="82" customWidth="1"/>
    <col min="6659" max="6659" width="5" style="82" bestFit="1" customWidth="1"/>
    <col min="6660" max="6674" width="4.33203125" style="82"/>
    <col min="6675" max="6675" width="5.6640625" style="82" customWidth="1"/>
    <col min="6676" max="6686" width="4.33203125" style="82"/>
    <col min="6687" max="6687" width="9.33203125" style="82" bestFit="1" customWidth="1"/>
    <col min="6688" max="6688" width="8.44140625" style="82" bestFit="1" customWidth="1"/>
    <col min="6689" max="6912" width="4.33203125" style="82"/>
    <col min="6913" max="6913" width="4.6640625" style="82" customWidth="1"/>
    <col min="6914" max="6914" width="4.33203125" style="82" customWidth="1"/>
    <col min="6915" max="6915" width="5" style="82" bestFit="1" customWidth="1"/>
    <col min="6916" max="6930" width="4.33203125" style="82"/>
    <col min="6931" max="6931" width="5.6640625" style="82" customWidth="1"/>
    <col min="6932" max="6942" width="4.33203125" style="82"/>
    <col min="6943" max="6943" width="9.33203125" style="82" bestFit="1" customWidth="1"/>
    <col min="6944" max="6944" width="8.44140625" style="82" bestFit="1" customWidth="1"/>
    <col min="6945" max="7168" width="4.33203125" style="82"/>
    <col min="7169" max="7169" width="4.6640625" style="82" customWidth="1"/>
    <col min="7170" max="7170" width="4.33203125" style="82" customWidth="1"/>
    <col min="7171" max="7171" width="5" style="82" bestFit="1" customWidth="1"/>
    <col min="7172" max="7186" width="4.33203125" style="82"/>
    <col min="7187" max="7187" width="5.6640625" style="82" customWidth="1"/>
    <col min="7188" max="7198" width="4.33203125" style="82"/>
    <col min="7199" max="7199" width="9.33203125" style="82" bestFit="1" customWidth="1"/>
    <col min="7200" max="7200" width="8.44140625" style="82" bestFit="1" customWidth="1"/>
    <col min="7201" max="7424" width="4.33203125" style="82"/>
    <col min="7425" max="7425" width="4.6640625" style="82" customWidth="1"/>
    <col min="7426" max="7426" width="4.33203125" style="82" customWidth="1"/>
    <col min="7427" max="7427" width="5" style="82" bestFit="1" customWidth="1"/>
    <col min="7428" max="7442" width="4.33203125" style="82"/>
    <col min="7443" max="7443" width="5.6640625" style="82" customWidth="1"/>
    <col min="7444" max="7454" width="4.33203125" style="82"/>
    <col min="7455" max="7455" width="9.33203125" style="82" bestFit="1" customWidth="1"/>
    <col min="7456" max="7456" width="8.44140625" style="82" bestFit="1" customWidth="1"/>
    <col min="7457" max="7680" width="4.33203125" style="82"/>
    <col min="7681" max="7681" width="4.6640625" style="82" customWidth="1"/>
    <col min="7682" max="7682" width="4.33203125" style="82" customWidth="1"/>
    <col min="7683" max="7683" width="5" style="82" bestFit="1" customWidth="1"/>
    <col min="7684" max="7698" width="4.33203125" style="82"/>
    <col min="7699" max="7699" width="5.6640625" style="82" customWidth="1"/>
    <col min="7700" max="7710" width="4.33203125" style="82"/>
    <col min="7711" max="7711" width="9.33203125" style="82" bestFit="1" customWidth="1"/>
    <col min="7712" max="7712" width="8.44140625" style="82" bestFit="1" customWidth="1"/>
    <col min="7713" max="7936" width="4.33203125" style="82"/>
    <col min="7937" max="7937" width="4.6640625" style="82" customWidth="1"/>
    <col min="7938" max="7938" width="4.33203125" style="82" customWidth="1"/>
    <col min="7939" max="7939" width="5" style="82" bestFit="1" customWidth="1"/>
    <col min="7940" max="7954" width="4.33203125" style="82"/>
    <col min="7955" max="7955" width="5.6640625" style="82" customWidth="1"/>
    <col min="7956" max="7966" width="4.33203125" style="82"/>
    <col min="7967" max="7967" width="9.33203125" style="82" bestFit="1" customWidth="1"/>
    <col min="7968" max="7968" width="8.44140625" style="82" bestFit="1" customWidth="1"/>
    <col min="7969" max="8192" width="4.33203125" style="82"/>
    <col min="8193" max="8193" width="4.6640625" style="82" customWidth="1"/>
    <col min="8194" max="8194" width="4.33203125" style="82" customWidth="1"/>
    <col min="8195" max="8195" width="5" style="82" bestFit="1" customWidth="1"/>
    <col min="8196" max="8210" width="4.33203125" style="82"/>
    <col min="8211" max="8211" width="5.6640625" style="82" customWidth="1"/>
    <col min="8212" max="8222" width="4.33203125" style="82"/>
    <col min="8223" max="8223" width="9.33203125" style="82" bestFit="1" customWidth="1"/>
    <col min="8224" max="8224" width="8.44140625" style="82" bestFit="1" customWidth="1"/>
    <col min="8225" max="8448" width="4.33203125" style="82"/>
    <col min="8449" max="8449" width="4.6640625" style="82" customWidth="1"/>
    <col min="8450" max="8450" width="4.33203125" style="82" customWidth="1"/>
    <col min="8451" max="8451" width="5" style="82" bestFit="1" customWidth="1"/>
    <col min="8452" max="8466" width="4.33203125" style="82"/>
    <col min="8467" max="8467" width="5.6640625" style="82" customWidth="1"/>
    <col min="8468" max="8478" width="4.33203125" style="82"/>
    <col min="8479" max="8479" width="9.33203125" style="82" bestFit="1" customWidth="1"/>
    <col min="8480" max="8480" width="8.44140625" style="82" bestFit="1" customWidth="1"/>
    <col min="8481" max="8704" width="4.33203125" style="82"/>
    <col min="8705" max="8705" width="4.6640625" style="82" customWidth="1"/>
    <col min="8706" max="8706" width="4.33203125" style="82" customWidth="1"/>
    <col min="8707" max="8707" width="5" style="82" bestFit="1" customWidth="1"/>
    <col min="8708" max="8722" width="4.33203125" style="82"/>
    <col min="8723" max="8723" width="5.6640625" style="82" customWidth="1"/>
    <col min="8724" max="8734" width="4.33203125" style="82"/>
    <col min="8735" max="8735" width="9.33203125" style="82" bestFit="1" customWidth="1"/>
    <col min="8736" max="8736" width="8.44140625" style="82" bestFit="1" customWidth="1"/>
    <col min="8737" max="8960" width="4.33203125" style="82"/>
    <col min="8961" max="8961" width="4.6640625" style="82" customWidth="1"/>
    <col min="8962" max="8962" width="4.33203125" style="82" customWidth="1"/>
    <col min="8963" max="8963" width="5" style="82" bestFit="1" customWidth="1"/>
    <col min="8964" max="8978" width="4.33203125" style="82"/>
    <col min="8979" max="8979" width="5.6640625" style="82" customWidth="1"/>
    <col min="8980" max="8990" width="4.33203125" style="82"/>
    <col min="8991" max="8991" width="9.33203125" style="82" bestFit="1" customWidth="1"/>
    <col min="8992" max="8992" width="8.44140625" style="82" bestFit="1" customWidth="1"/>
    <col min="8993" max="9216" width="4.33203125" style="82"/>
    <col min="9217" max="9217" width="4.6640625" style="82" customWidth="1"/>
    <col min="9218" max="9218" width="4.33203125" style="82" customWidth="1"/>
    <col min="9219" max="9219" width="5" style="82" bestFit="1" customWidth="1"/>
    <col min="9220" max="9234" width="4.33203125" style="82"/>
    <col min="9235" max="9235" width="5.6640625" style="82" customWidth="1"/>
    <col min="9236" max="9246" width="4.33203125" style="82"/>
    <col min="9247" max="9247" width="9.33203125" style="82" bestFit="1" customWidth="1"/>
    <col min="9248" max="9248" width="8.44140625" style="82" bestFit="1" customWidth="1"/>
    <col min="9249" max="9472" width="4.33203125" style="82"/>
    <col min="9473" max="9473" width="4.6640625" style="82" customWidth="1"/>
    <col min="9474" max="9474" width="4.33203125" style="82" customWidth="1"/>
    <col min="9475" max="9475" width="5" style="82" bestFit="1" customWidth="1"/>
    <col min="9476" max="9490" width="4.33203125" style="82"/>
    <col min="9491" max="9491" width="5.6640625" style="82" customWidth="1"/>
    <col min="9492" max="9502" width="4.33203125" style="82"/>
    <col min="9503" max="9503" width="9.33203125" style="82" bestFit="1" customWidth="1"/>
    <col min="9504" max="9504" width="8.44140625" style="82" bestFit="1" customWidth="1"/>
    <col min="9505" max="9728" width="4.33203125" style="82"/>
    <col min="9729" max="9729" width="4.6640625" style="82" customWidth="1"/>
    <col min="9730" max="9730" width="4.33203125" style="82" customWidth="1"/>
    <col min="9731" max="9731" width="5" style="82" bestFit="1" customWidth="1"/>
    <col min="9732" max="9746" width="4.33203125" style="82"/>
    <col min="9747" max="9747" width="5.6640625" style="82" customWidth="1"/>
    <col min="9748" max="9758" width="4.33203125" style="82"/>
    <col min="9759" max="9759" width="9.33203125" style="82" bestFit="1" customWidth="1"/>
    <col min="9760" max="9760" width="8.44140625" style="82" bestFit="1" customWidth="1"/>
    <col min="9761" max="9984" width="4.33203125" style="82"/>
    <col min="9985" max="9985" width="4.6640625" style="82" customWidth="1"/>
    <col min="9986" max="9986" width="4.33203125" style="82" customWidth="1"/>
    <col min="9987" max="9987" width="5" style="82" bestFit="1" customWidth="1"/>
    <col min="9988" max="10002" width="4.33203125" style="82"/>
    <col min="10003" max="10003" width="5.6640625" style="82" customWidth="1"/>
    <col min="10004" max="10014" width="4.33203125" style="82"/>
    <col min="10015" max="10015" width="9.33203125" style="82" bestFit="1" customWidth="1"/>
    <col min="10016" max="10016" width="8.44140625" style="82" bestFit="1" customWidth="1"/>
    <col min="10017" max="10240" width="4.33203125" style="82"/>
    <col min="10241" max="10241" width="4.6640625" style="82" customWidth="1"/>
    <col min="10242" max="10242" width="4.33203125" style="82" customWidth="1"/>
    <col min="10243" max="10243" width="5" style="82" bestFit="1" customWidth="1"/>
    <col min="10244" max="10258" width="4.33203125" style="82"/>
    <col min="10259" max="10259" width="5.6640625" style="82" customWidth="1"/>
    <col min="10260" max="10270" width="4.33203125" style="82"/>
    <col min="10271" max="10271" width="9.33203125" style="82" bestFit="1" customWidth="1"/>
    <col min="10272" max="10272" width="8.44140625" style="82" bestFit="1" customWidth="1"/>
    <col min="10273" max="10496" width="4.33203125" style="82"/>
    <col min="10497" max="10497" width="4.6640625" style="82" customWidth="1"/>
    <col min="10498" max="10498" width="4.33203125" style="82" customWidth="1"/>
    <col min="10499" max="10499" width="5" style="82" bestFit="1" customWidth="1"/>
    <col min="10500" max="10514" width="4.33203125" style="82"/>
    <col min="10515" max="10515" width="5.6640625" style="82" customWidth="1"/>
    <col min="10516" max="10526" width="4.33203125" style="82"/>
    <col min="10527" max="10527" width="9.33203125" style="82" bestFit="1" customWidth="1"/>
    <col min="10528" max="10528" width="8.44140625" style="82" bestFit="1" customWidth="1"/>
    <col min="10529" max="10752" width="4.33203125" style="82"/>
    <col min="10753" max="10753" width="4.6640625" style="82" customWidth="1"/>
    <col min="10754" max="10754" width="4.33203125" style="82" customWidth="1"/>
    <col min="10755" max="10755" width="5" style="82" bestFit="1" customWidth="1"/>
    <col min="10756" max="10770" width="4.33203125" style="82"/>
    <col min="10771" max="10771" width="5.6640625" style="82" customWidth="1"/>
    <col min="10772" max="10782" width="4.33203125" style="82"/>
    <col min="10783" max="10783" width="9.33203125" style="82" bestFit="1" customWidth="1"/>
    <col min="10784" max="10784" width="8.44140625" style="82" bestFit="1" customWidth="1"/>
    <col min="10785" max="11008" width="4.33203125" style="82"/>
    <col min="11009" max="11009" width="4.6640625" style="82" customWidth="1"/>
    <col min="11010" max="11010" width="4.33203125" style="82" customWidth="1"/>
    <col min="11011" max="11011" width="5" style="82" bestFit="1" customWidth="1"/>
    <col min="11012" max="11026" width="4.33203125" style="82"/>
    <col min="11027" max="11027" width="5.6640625" style="82" customWidth="1"/>
    <col min="11028" max="11038" width="4.33203125" style="82"/>
    <col min="11039" max="11039" width="9.33203125" style="82" bestFit="1" customWidth="1"/>
    <col min="11040" max="11040" width="8.44140625" style="82" bestFit="1" customWidth="1"/>
    <col min="11041" max="11264" width="4.33203125" style="82"/>
    <col min="11265" max="11265" width="4.6640625" style="82" customWidth="1"/>
    <col min="11266" max="11266" width="4.33203125" style="82" customWidth="1"/>
    <col min="11267" max="11267" width="5" style="82" bestFit="1" customWidth="1"/>
    <col min="11268" max="11282" width="4.33203125" style="82"/>
    <col min="11283" max="11283" width="5.6640625" style="82" customWidth="1"/>
    <col min="11284" max="11294" width="4.33203125" style="82"/>
    <col min="11295" max="11295" width="9.33203125" style="82" bestFit="1" customWidth="1"/>
    <col min="11296" max="11296" width="8.44140625" style="82" bestFit="1" customWidth="1"/>
    <col min="11297" max="11520" width="4.33203125" style="82"/>
    <col min="11521" max="11521" width="4.6640625" style="82" customWidth="1"/>
    <col min="11522" max="11522" width="4.33203125" style="82" customWidth="1"/>
    <col min="11523" max="11523" width="5" style="82" bestFit="1" customWidth="1"/>
    <col min="11524" max="11538" width="4.33203125" style="82"/>
    <col min="11539" max="11539" width="5.6640625" style="82" customWidth="1"/>
    <col min="11540" max="11550" width="4.33203125" style="82"/>
    <col min="11551" max="11551" width="9.33203125" style="82" bestFit="1" customWidth="1"/>
    <col min="11552" max="11552" width="8.44140625" style="82" bestFit="1" customWidth="1"/>
    <col min="11553" max="11776" width="4.33203125" style="82"/>
    <col min="11777" max="11777" width="4.6640625" style="82" customWidth="1"/>
    <col min="11778" max="11778" width="4.33203125" style="82" customWidth="1"/>
    <col min="11779" max="11779" width="5" style="82" bestFit="1" customWidth="1"/>
    <col min="11780" max="11794" width="4.33203125" style="82"/>
    <col min="11795" max="11795" width="5.6640625" style="82" customWidth="1"/>
    <col min="11796" max="11806" width="4.33203125" style="82"/>
    <col min="11807" max="11807" width="9.33203125" style="82" bestFit="1" customWidth="1"/>
    <col min="11808" max="11808" width="8.44140625" style="82" bestFit="1" customWidth="1"/>
    <col min="11809" max="12032" width="4.33203125" style="82"/>
    <col min="12033" max="12033" width="4.6640625" style="82" customWidth="1"/>
    <col min="12034" max="12034" width="4.33203125" style="82" customWidth="1"/>
    <col min="12035" max="12035" width="5" style="82" bestFit="1" customWidth="1"/>
    <col min="12036" max="12050" width="4.33203125" style="82"/>
    <col min="12051" max="12051" width="5.6640625" style="82" customWidth="1"/>
    <col min="12052" max="12062" width="4.33203125" style="82"/>
    <col min="12063" max="12063" width="9.33203125" style="82" bestFit="1" customWidth="1"/>
    <col min="12064" max="12064" width="8.44140625" style="82" bestFit="1" customWidth="1"/>
    <col min="12065" max="12288" width="4.33203125" style="82"/>
    <col min="12289" max="12289" width="4.6640625" style="82" customWidth="1"/>
    <col min="12290" max="12290" width="4.33203125" style="82" customWidth="1"/>
    <col min="12291" max="12291" width="5" style="82" bestFit="1" customWidth="1"/>
    <col min="12292" max="12306" width="4.33203125" style="82"/>
    <col min="12307" max="12307" width="5.6640625" style="82" customWidth="1"/>
    <col min="12308" max="12318" width="4.33203125" style="82"/>
    <col min="12319" max="12319" width="9.33203125" style="82" bestFit="1" customWidth="1"/>
    <col min="12320" max="12320" width="8.44140625" style="82" bestFit="1" customWidth="1"/>
    <col min="12321" max="12544" width="4.33203125" style="82"/>
    <col min="12545" max="12545" width="4.6640625" style="82" customWidth="1"/>
    <col min="12546" max="12546" width="4.33203125" style="82" customWidth="1"/>
    <col min="12547" max="12547" width="5" style="82" bestFit="1" customWidth="1"/>
    <col min="12548" max="12562" width="4.33203125" style="82"/>
    <col min="12563" max="12563" width="5.6640625" style="82" customWidth="1"/>
    <col min="12564" max="12574" width="4.33203125" style="82"/>
    <col min="12575" max="12575" width="9.33203125" style="82" bestFit="1" customWidth="1"/>
    <col min="12576" max="12576" width="8.44140625" style="82" bestFit="1" customWidth="1"/>
    <col min="12577" max="12800" width="4.33203125" style="82"/>
    <col min="12801" max="12801" width="4.6640625" style="82" customWidth="1"/>
    <col min="12802" max="12802" width="4.33203125" style="82" customWidth="1"/>
    <col min="12803" max="12803" width="5" style="82" bestFit="1" customWidth="1"/>
    <col min="12804" max="12818" width="4.33203125" style="82"/>
    <col min="12819" max="12819" width="5.6640625" style="82" customWidth="1"/>
    <col min="12820" max="12830" width="4.33203125" style="82"/>
    <col min="12831" max="12831" width="9.33203125" style="82" bestFit="1" customWidth="1"/>
    <col min="12832" max="12832" width="8.44140625" style="82" bestFit="1" customWidth="1"/>
    <col min="12833" max="13056" width="4.33203125" style="82"/>
    <col min="13057" max="13057" width="4.6640625" style="82" customWidth="1"/>
    <col min="13058" max="13058" width="4.33203125" style="82" customWidth="1"/>
    <col min="13059" max="13059" width="5" style="82" bestFit="1" customWidth="1"/>
    <col min="13060" max="13074" width="4.33203125" style="82"/>
    <col min="13075" max="13075" width="5.6640625" style="82" customWidth="1"/>
    <col min="13076" max="13086" width="4.33203125" style="82"/>
    <col min="13087" max="13087" width="9.33203125" style="82" bestFit="1" customWidth="1"/>
    <col min="13088" max="13088" width="8.44140625" style="82" bestFit="1" customWidth="1"/>
    <col min="13089" max="13312" width="4.33203125" style="82"/>
    <col min="13313" max="13313" width="4.6640625" style="82" customWidth="1"/>
    <col min="13314" max="13314" width="4.33203125" style="82" customWidth="1"/>
    <col min="13315" max="13315" width="5" style="82" bestFit="1" customWidth="1"/>
    <col min="13316" max="13330" width="4.33203125" style="82"/>
    <col min="13331" max="13331" width="5.6640625" style="82" customWidth="1"/>
    <col min="13332" max="13342" width="4.33203125" style="82"/>
    <col min="13343" max="13343" width="9.33203125" style="82" bestFit="1" customWidth="1"/>
    <col min="13344" max="13344" width="8.44140625" style="82" bestFit="1" customWidth="1"/>
    <col min="13345" max="13568" width="4.33203125" style="82"/>
    <col min="13569" max="13569" width="4.6640625" style="82" customWidth="1"/>
    <col min="13570" max="13570" width="4.33203125" style="82" customWidth="1"/>
    <col min="13571" max="13571" width="5" style="82" bestFit="1" customWidth="1"/>
    <col min="13572" max="13586" width="4.33203125" style="82"/>
    <col min="13587" max="13587" width="5.6640625" style="82" customWidth="1"/>
    <col min="13588" max="13598" width="4.33203125" style="82"/>
    <col min="13599" max="13599" width="9.33203125" style="82" bestFit="1" customWidth="1"/>
    <col min="13600" max="13600" width="8.44140625" style="82" bestFit="1" customWidth="1"/>
    <col min="13601" max="13824" width="4.33203125" style="82"/>
    <col min="13825" max="13825" width="4.6640625" style="82" customWidth="1"/>
    <col min="13826" max="13826" width="4.33203125" style="82" customWidth="1"/>
    <col min="13827" max="13827" width="5" style="82" bestFit="1" customWidth="1"/>
    <col min="13828" max="13842" width="4.33203125" style="82"/>
    <col min="13843" max="13843" width="5.6640625" style="82" customWidth="1"/>
    <col min="13844" max="13854" width="4.33203125" style="82"/>
    <col min="13855" max="13855" width="9.33203125" style="82" bestFit="1" customWidth="1"/>
    <col min="13856" max="13856" width="8.44140625" style="82" bestFit="1" customWidth="1"/>
    <col min="13857" max="14080" width="4.33203125" style="82"/>
    <col min="14081" max="14081" width="4.6640625" style="82" customWidth="1"/>
    <col min="14082" max="14082" width="4.33203125" style="82" customWidth="1"/>
    <col min="14083" max="14083" width="5" style="82" bestFit="1" customWidth="1"/>
    <col min="14084" max="14098" width="4.33203125" style="82"/>
    <col min="14099" max="14099" width="5.6640625" style="82" customWidth="1"/>
    <col min="14100" max="14110" width="4.33203125" style="82"/>
    <col min="14111" max="14111" width="9.33203125" style="82" bestFit="1" customWidth="1"/>
    <col min="14112" max="14112" width="8.44140625" style="82" bestFit="1" customWidth="1"/>
    <col min="14113" max="14336" width="4.33203125" style="82"/>
    <col min="14337" max="14337" width="4.6640625" style="82" customWidth="1"/>
    <col min="14338" max="14338" width="4.33203125" style="82" customWidth="1"/>
    <col min="14339" max="14339" width="5" style="82" bestFit="1" customWidth="1"/>
    <col min="14340" max="14354" width="4.33203125" style="82"/>
    <col min="14355" max="14355" width="5.6640625" style="82" customWidth="1"/>
    <col min="14356" max="14366" width="4.33203125" style="82"/>
    <col min="14367" max="14367" width="9.33203125" style="82" bestFit="1" customWidth="1"/>
    <col min="14368" max="14368" width="8.44140625" style="82" bestFit="1" customWidth="1"/>
    <col min="14369" max="14592" width="4.33203125" style="82"/>
    <col min="14593" max="14593" width="4.6640625" style="82" customWidth="1"/>
    <col min="14594" max="14594" width="4.33203125" style="82" customWidth="1"/>
    <col min="14595" max="14595" width="5" style="82" bestFit="1" customWidth="1"/>
    <col min="14596" max="14610" width="4.33203125" style="82"/>
    <col min="14611" max="14611" width="5.6640625" style="82" customWidth="1"/>
    <col min="14612" max="14622" width="4.33203125" style="82"/>
    <col min="14623" max="14623" width="9.33203125" style="82" bestFit="1" customWidth="1"/>
    <col min="14624" max="14624" width="8.44140625" style="82" bestFit="1" customWidth="1"/>
    <col min="14625" max="14848" width="4.33203125" style="82"/>
    <col min="14849" max="14849" width="4.6640625" style="82" customWidth="1"/>
    <col min="14850" max="14850" width="4.33203125" style="82" customWidth="1"/>
    <col min="14851" max="14851" width="5" style="82" bestFit="1" customWidth="1"/>
    <col min="14852" max="14866" width="4.33203125" style="82"/>
    <col min="14867" max="14867" width="5.6640625" style="82" customWidth="1"/>
    <col min="14868" max="14878" width="4.33203125" style="82"/>
    <col min="14879" max="14879" width="9.33203125" style="82" bestFit="1" customWidth="1"/>
    <col min="14880" max="14880" width="8.44140625" style="82" bestFit="1" customWidth="1"/>
    <col min="14881" max="15104" width="4.33203125" style="82"/>
    <col min="15105" max="15105" width="4.6640625" style="82" customWidth="1"/>
    <col min="15106" max="15106" width="4.33203125" style="82" customWidth="1"/>
    <col min="15107" max="15107" width="5" style="82" bestFit="1" customWidth="1"/>
    <col min="15108" max="15122" width="4.33203125" style="82"/>
    <col min="15123" max="15123" width="5.6640625" style="82" customWidth="1"/>
    <col min="15124" max="15134" width="4.33203125" style="82"/>
    <col min="15135" max="15135" width="9.33203125" style="82" bestFit="1" customWidth="1"/>
    <col min="15136" max="15136" width="8.44140625" style="82" bestFit="1" customWidth="1"/>
    <col min="15137" max="15360" width="4.33203125" style="82"/>
    <col min="15361" max="15361" width="4.6640625" style="82" customWidth="1"/>
    <col min="15362" max="15362" width="4.33203125" style="82" customWidth="1"/>
    <col min="15363" max="15363" width="5" style="82" bestFit="1" customWidth="1"/>
    <col min="15364" max="15378" width="4.33203125" style="82"/>
    <col min="15379" max="15379" width="5.6640625" style="82" customWidth="1"/>
    <col min="15380" max="15390" width="4.33203125" style="82"/>
    <col min="15391" max="15391" width="9.33203125" style="82" bestFit="1" customWidth="1"/>
    <col min="15392" max="15392" width="8.44140625" style="82" bestFit="1" customWidth="1"/>
    <col min="15393" max="15616" width="4.33203125" style="82"/>
    <col min="15617" max="15617" width="4.6640625" style="82" customWidth="1"/>
    <col min="15618" max="15618" width="4.33203125" style="82" customWidth="1"/>
    <col min="15619" max="15619" width="5" style="82" bestFit="1" customWidth="1"/>
    <col min="15620" max="15634" width="4.33203125" style="82"/>
    <col min="15635" max="15635" width="5.6640625" style="82" customWidth="1"/>
    <col min="15636" max="15646" width="4.33203125" style="82"/>
    <col min="15647" max="15647" width="9.33203125" style="82" bestFit="1" customWidth="1"/>
    <col min="15648" max="15648" width="8.44140625" style="82" bestFit="1" customWidth="1"/>
    <col min="15649" max="15872" width="4.33203125" style="82"/>
    <col min="15873" max="15873" width="4.6640625" style="82" customWidth="1"/>
    <col min="15874" max="15874" width="4.33203125" style="82" customWidth="1"/>
    <col min="15875" max="15875" width="5" style="82" bestFit="1" customWidth="1"/>
    <col min="15876" max="15890" width="4.33203125" style="82"/>
    <col min="15891" max="15891" width="5.6640625" style="82" customWidth="1"/>
    <col min="15892" max="15902" width="4.33203125" style="82"/>
    <col min="15903" max="15903" width="9.33203125" style="82" bestFit="1" customWidth="1"/>
    <col min="15904" max="15904" width="8.44140625" style="82" bestFit="1" customWidth="1"/>
    <col min="15905" max="16128" width="4.33203125" style="82"/>
    <col min="16129" max="16129" width="4.6640625" style="82" customWidth="1"/>
    <col min="16130" max="16130" width="4.33203125" style="82" customWidth="1"/>
    <col min="16131" max="16131" width="5" style="82" bestFit="1" customWidth="1"/>
    <col min="16132" max="16146" width="4.33203125" style="82"/>
    <col min="16147" max="16147" width="5.6640625" style="82" customWidth="1"/>
    <col min="16148" max="16158" width="4.33203125" style="82"/>
    <col min="16159" max="16159" width="9.33203125" style="82" bestFit="1" customWidth="1"/>
    <col min="16160" max="16160" width="8.44140625" style="82" bestFit="1" customWidth="1"/>
    <col min="16161" max="16384" width="4.33203125" style="82"/>
  </cols>
  <sheetData>
    <row r="1" spans="1:20" s="189" customFormat="1" ht="19.2">
      <c r="B1" s="182" t="s">
        <v>230</v>
      </c>
    </row>
    <row r="2" spans="1:20" s="189" customFormat="1" ht="14.4">
      <c r="B2" s="190" t="s">
        <v>231</v>
      </c>
    </row>
    <row r="3" spans="1:20" s="189" customFormat="1" ht="14.4" hidden="1">
      <c r="B3" s="190" t="s">
        <v>232</v>
      </c>
      <c r="C3" s="190"/>
      <c r="D3" s="190"/>
      <c r="E3" s="190"/>
      <c r="F3" s="190"/>
      <c r="G3" s="190"/>
      <c r="H3" s="523">
        <v>45108</v>
      </c>
      <c r="I3" s="524"/>
      <c r="J3" s="525"/>
      <c r="K3" s="190" t="s">
        <v>233</v>
      </c>
    </row>
    <row r="4" spans="1:20" s="189" customFormat="1" ht="15" thickBot="1">
      <c r="A4" s="191"/>
      <c r="B4" s="190" t="s">
        <v>234</v>
      </c>
      <c r="C4" s="190"/>
      <c r="D4" s="190"/>
      <c r="E4" s="190"/>
      <c r="F4" s="190"/>
      <c r="G4" s="190"/>
      <c r="H4" s="190"/>
      <c r="I4" s="190"/>
      <c r="J4" s="190"/>
      <c r="K4" s="190"/>
      <c r="T4" s="192"/>
    </row>
    <row r="5" spans="1:20" s="80" customFormat="1" ht="12.6" thickTop="1">
      <c r="S5" s="81" t="s">
        <v>235</v>
      </c>
    </row>
    <row r="6" spans="1:20" s="80" customFormat="1" ht="12">
      <c r="S6" s="81"/>
    </row>
    <row r="7" spans="1:20" ht="30" customHeight="1">
      <c r="B7" s="526" t="s">
        <v>236</v>
      </c>
      <c r="C7" s="526"/>
      <c r="D7" s="526"/>
      <c r="E7" s="526"/>
      <c r="F7" s="526"/>
      <c r="G7" s="526"/>
      <c r="H7" s="526"/>
      <c r="I7" s="526"/>
      <c r="J7" s="526"/>
      <c r="K7" s="526"/>
      <c r="L7" s="526"/>
      <c r="M7" s="526"/>
      <c r="N7" s="526"/>
      <c r="O7" s="526"/>
      <c r="P7" s="526"/>
      <c r="Q7" s="526"/>
      <c r="R7" s="526"/>
      <c r="S7" s="526"/>
    </row>
    <row r="8" spans="1:20" s="80" customFormat="1" ht="12">
      <c r="A8" s="83"/>
      <c r="B8" s="83"/>
      <c r="C8" s="83"/>
      <c r="D8" s="83"/>
      <c r="E8" s="83"/>
      <c r="F8" s="83"/>
      <c r="G8" s="83"/>
      <c r="H8" s="83"/>
      <c r="I8" s="83"/>
      <c r="J8" s="83"/>
      <c r="K8" s="83"/>
      <c r="L8" s="83"/>
      <c r="M8" s="83"/>
      <c r="N8" s="83"/>
      <c r="O8" s="83"/>
      <c r="P8" s="83"/>
      <c r="Q8" s="83"/>
      <c r="R8" s="83"/>
      <c r="S8" s="83"/>
    </row>
    <row r="9" spans="1:20" s="80" customFormat="1" ht="13.5" customHeight="1">
      <c r="N9" s="527" t="str">
        <f>IF(本社!M8="","　 年　 月　 日",DATEVALUE(本社!M8+2018&amp;"年"&amp;本社!V8&amp;"月"&amp;本社!AF8&amp;"日"))</f>
        <v>　 年　 月　 日</v>
      </c>
      <c r="O9" s="527"/>
      <c r="P9" s="527"/>
      <c r="Q9" s="527"/>
      <c r="R9" s="527"/>
      <c r="S9" s="527"/>
    </row>
    <row r="10" spans="1:20" s="80" customFormat="1" ht="24" customHeight="1">
      <c r="S10" s="81"/>
    </row>
    <row r="11" spans="1:20" s="80" customFormat="1" ht="12">
      <c r="B11" s="528" t="s">
        <v>425</v>
      </c>
      <c r="C11" s="528"/>
      <c r="D11" s="528"/>
      <c r="E11" s="528"/>
    </row>
    <row r="12" spans="1:20" s="80" customFormat="1" ht="24" customHeight="1">
      <c r="A12" s="83"/>
      <c r="B12" s="83"/>
      <c r="C12" s="83"/>
      <c r="D12" s="83"/>
    </row>
    <row r="13" spans="1:20" s="80" customFormat="1" ht="12">
      <c r="G13" s="80" t="s">
        <v>237</v>
      </c>
    </row>
    <row r="14" spans="1:20" s="80" customFormat="1" ht="36" customHeight="1">
      <c r="G14" s="528" t="s">
        <v>238</v>
      </c>
      <c r="H14" s="528"/>
      <c r="I14" s="528"/>
      <c r="J14" s="529" t="str">
        <f>IF(本社!BZ19="","",本社!Z19&amp;本社!AX19&amp;本社!BZ19)</f>
        <v/>
      </c>
      <c r="K14" s="529"/>
      <c r="L14" s="529"/>
      <c r="M14" s="529"/>
      <c r="N14" s="529"/>
      <c r="O14" s="529"/>
      <c r="P14" s="529"/>
      <c r="Q14" s="529"/>
      <c r="R14" s="529"/>
      <c r="S14" s="529"/>
    </row>
    <row r="15" spans="1:20" s="80" customFormat="1" ht="24" customHeight="1">
      <c r="G15" s="528" t="s">
        <v>239</v>
      </c>
      <c r="H15" s="528"/>
      <c r="I15" s="528"/>
      <c r="J15" s="529" t="str">
        <f>本社!Z24&amp;""</f>
        <v/>
      </c>
      <c r="K15" s="529"/>
      <c r="L15" s="529"/>
      <c r="M15" s="529"/>
      <c r="N15" s="529"/>
      <c r="O15" s="529"/>
      <c r="P15" s="529"/>
      <c r="Q15" s="529"/>
      <c r="R15" s="529"/>
      <c r="S15" s="529"/>
    </row>
    <row r="16" spans="1:20" s="80" customFormat="1" ht="12">
      <c r="G16" s="528" t="s">
        <v>240</v>
      </c>
      <c r="H16" s="528"/>
      <c r="I16" s="528"/>
      <c r="J16" s="531" t="str">
        <f>IF(本社!BO32="","",本社!Z27&amp;"　"&amp;本社!AF32&amp;"　"&amp;本社!BO32)</f>
        <v/>
      </c>
      <c r="K16" s="531"/>
      <c r="L16" s="531"/>
      <c r="M16" s="531"/>
      <c r="N16" s="531"/>
      <c r="O16" s="531"/>
      <c r="P16" s="531"/>
      <c r="Q16" s="531"/>
      <c r="R16" s="83" t="s">
        <v>241</v>
      </c>
    </row>
    <row r="17" spans="2:19" s="80" customFormat="1" ht="24" customHeight="1"/>
    <row r="18" spans="2:19" s="80" customFormat="1" ht="12">
      <c r="D18" s="80" t="s">
        <v>426</v>
      </c>
    </row>
    <row r="19" spans="2:19" s="80" customFormat="1" ht="12">
      <c r="D19" s="80" t="s">
        <v>242</v>
      </c>
    </row>
    <row r="20" spans="2:19" s="80" customFormat="1" ht="24" customHeight="1"/>
    <row r="21" spans="2:19" s="80" customFormat="1" ht="12">
      <c r="B21" s="83"/>
      <c r="C21" s="83"/>
      <c r="D21" s="83"/>
      <c r="E21" s="83"/>
      <c r="F21" s="83"/>
      <c r="G21" s="83"/>
      <c r="H21" s="83"/>
      <c r="I21" s="83" t="s">
        <v>243</v>
      </c>
      <c r="J21" s="83"/>
      <c r="K21" s="83"/>
      <c r="L21" s="83"/>
      <c r="M21" s="83"/>
      <c r="N21" s="83"/>
      <c r="O21" s="83"/>
      <c r="P21" s="83"/>
      <c r="Q21" s="83"/>
      <c r="R21" s="83"/>
      <c r="S21" s="83"/>
    </row>
    <row r="22" spans="2:19" s="80" customFormat="1" ht="24" customHeight="1">
      <c r="B22" s="83"/>
      <c r="C22" s="83"/>
      <c r="D22" s="83"/>
      <c r="Q22" s="83"/>
      <c r="R22" s="83"/>
      <c r="S22" s="83"/>
    </row>
    <row r="23" spans="2:19" s="80" customFormat="1" ht="13.2">
      <c r="B23" s="84" t="s">
        <v>244</v>
      </c>
    </row>
    <row r="24" spans="2:19" s="80" customFormat="1" ht="36" customHeight="1">
      <c r="C24" s="528" t="s">
        <v>238</v>
      </c>
      <c r="D24" s="528"/>
      <c r="E24" s="528"/>
      <c r="F24" s="529" t="str">
        <f>IF(委任先!AR20="","",委任先!AR16&amp;委任先!AR18&amp;委任先!AR20)</f>
        <v/>
      </c>
      <c r="G24" s="529"/>
      <c r="H24" s="529"/>
      <c r="I24" s="529"/>
      <c r="J24" s="529"/>
      <c r="K24" s="529"/>
      <c r="L24" s="529"/>
      <c r="M24" s="529"/>
      <c r="N24" s="529"/>
      <c r="O24" s="529"/>
    </row>
    <row r="25" spans="2:19" s="80" customFormat="1" ht="24" customHeight="1">
      <c r="C25" s="528" t="s">
        <v>239</v>
      </c>
      <c r="D25" s="528"/>
      <c r="E25" s="528"/>
      <c r="F25" s="532" t="str">
        <f>IF(委任先!AR6="","",本社!Z24&amp;"　"&amp;委任先!AR6)</f>
        <v/>
      </c>
      <c r="G25" s="532"/>
      <c r="H25" s="532"/>
      <c r="I25" s="532"/>
      <c r="J25" s="532"/>
      <c r="K25" s="532"/>
      <c r="L25" s="532"/>
      <c r="M25" s="532"/>
      <c r="N25" s="532"/>
      <c r="O25" s="532"/>
    </row>
    <row r="26" spans="2:19" s="80" customFormat="1" ht="12">
      <c r="C26" s="528" t="s">
        <v>245</v>
      </c>
      <c r="D26" s="528"/>
      <c r="E26" s="528"/>
      <c r="F26" s="531" t="str">
        <f>IF(委任先!BS12="","",委任先!AR8&amp;"　"&amp;委任先!AR12&amp;"　"&amp;委任先!BS12)</f>
        <v/>
      </c>
      <c r="G26" s="531"/>
      <c r="H26" s="531"/>
      <c r="I26" s="531"/>
      <c r="J26" s="531"/>
      <c r="K26" s="531"/>
      <c r="L26" s="531"/>
      <c r="M26" s="531"/>
      <c r="N26" s="531"/>
      <c r="O26" s="83" t="s">
        <v>246</v>
      </c>
    </row>
    <row r="27" spans="2:19" s="80" customFormat="1" ht="24" customHeight="1"/>
    <row r="28" spans="2:19" s="80" customFormat="1" ht="13.2">
      <c r="B28" s="84" t="s">
        <v>247</v>
      </c>
    </row>
    <row r="29" spans="2:19" s="80" customFormat="1" ht="12">
      <c r="B29" s="533" t="s">
        <v>248</v>
      </c>
      <c r="C29" s="533"/>
      <c r="D29" s="533"/>
      <c r="E29" s="533"/>
      <c r="F29" s="533"/>
      <c r="G29" s="533"/>
      <c r="H29" s="533"/>
      <c r="I29" s="533"/>
      <c r="J29" s="533"/>
      <c r="K29" s="533"/>
      <c r="L29" s="533"/>
      <c r="M29" s="533"/>
      <c r="N29" s="533"/>
      <c r="O29" s="533"/>
      <c r="P29" s="533"/>
      <c r="Q29" s="533"/>
      <c r="R29" s="533"/>
      <c r="S29" s="533"/>
    </row>
    <row r="30" spans="2:19" s="80" customFormat="1" ht="12">
      <c r="B30" s="530" t="s">
        <v>249</v>
      </c>
      <c r="C30" s="530"/>
      <c r="D30" s="530"/>
      <c r="E30" s="530"/>
      <c r="F30" s="530"/>
      <c r="G30" s="530"/>
      <c r="H30" s="530"/>
      <c r="I30" s="530"/>
      <c r="J30" s="530"/>
      <c r="K30" s="530"/>
      <c r="L30" s="530"/>
      <c r="M30" s="530"/>
      <c r="N30" s="530"/>
      <c r="O30" s="530"/>
      <c r="P30" s="530"/>
      <c r="Q30" s="530"/>
      <c r="R30" s="530"/>
      <c r="S30" s="530"/>
    </row>
    <row r="31" spans="2:19" s="80" customFormat="1" ht="12">
      <c r="B31" s="79"/>
    </row>
    <row r="32" spans="2:19" s="80" customFormat="1" ht="24" customHeight="1">
      <c r="C32" s="85" t="s">
        <v>250</v>
      </c>
      <c r="D32" s="536" t="s">
        <v>251</v>
      </c>
      <c r="E32" s="536"/>
      <c r="F32" s="536"/>
      <c r="G32" s="536"/>
      <c r="H32" s="536"/>
      <c r="I32" s="536"/>
      <c r="J32" s="536"/>
      <c r="K32" s="536"/>
      <c r="L32" s="536"/>
      <c r="M32" s="536"/>
      <c r="N32" s="536"/>
      <c r="O32" s="536"/>
      <c r="P32" s="536"/>
      <c r="Q32" s="536"/>
    </row>
    <row r="33" spans="1:21" s="80" customFormat="1" ht="24" customHeight="1">
      <c r="C33" s="86" t="str">
        <f>IF(業種他!D10="","","○")</f>
        <v/>
      </c>
      <c r="D33" s="537" t="s">
        <v>252</v>
      </c>
      <c r="E33" s="537"/>
      <c r="F33" s="537"/>
      <c r="G33" s="537"/>
      <c r="H33" s="537"/>
      <c r="I33" s="537"/>
      <c r="J33" s="537"/>
      <c r="K33" s="537"/>
      <c r="L33" s="537"/>
      <c r="M33" s="537"/>
      <c r="N33" s="537"/>
      <c r="O33" s="537"/>
      <c r="P33" s="537"/>
      <c r="Q33" s="537"/>
      <c r="U33" s="87"/>
    </row>
    <row r="34" spans="1:21" s="80" customFormat="1" ht="24" customHeight="1">
      <c r="C34" s="86" t="str">
        <f>IF(業種他!D11="","","○")</f>
        <v/>
      </c>
      <c r="D34" s="537" t="s">
        <v>253</v>
      </c>
      <c r="E34" s="537"/>
      <c r="F34" s="537"/>
      <c r="G34" s="537"/>
      <c r="H34" s="537"/>
      <c r="I34" s="537"/>
      <c r="J34" s="537"/>
      <c r="K34" s="537"/>
      <c r="L34" s="537"/>
      <c r="M34" s="537"/>
      <c r="N34" s="537"/>
      <c r="O34" s="537"/>
      <c r="P34" s="537"/>
      <c r="Q34" s="537"/>
    </row>
    <row r="35" spans="1:21" s="80" customFormat="1" ht="24" customHeight="1">
      <c r="C35" s="86" t="str">
        <f>IF(業種他!D12="","","○")</f>
        <v/>
      </c>
      <c r="D35" s="537" t="s">
        <v>254</v>
      </c>
      <c r="E35" s="537"/>
      <c r="F35" s="537"/>
      <c r="G35" s="537"/>
      <c r="H35" s="537"/>
      <c r="I35" s="537"/>
      <c r="J35" s="537"/>
      <c r="K35" s="537"/>
      <c r="L35" s="537"/>
      <c r="M35" s="537"/>
      <c r="N35" s="537"/>
      <c r="O35" s="537"/>
      <c r="P35" s="537"/>
      <c r="Q35" s="537"/>
    </row>
    <row r="36" spans="1:21" s="80" customFormat="1" ht="24" customHeight="1">
      <c r="C36" s="86" t="str">
        <f>IF(業種他!D13="","","○")</f>
        <v/>
      </c>
      <c r="D36" s="537" t="s">
        <v>255</v>
      </c>
      <c r="E36" s="537"/>
      <c r="F36" s="537"/>
      <c r="G36" s="537"/>
      <c r="H36" s="537"/>
      <c r="I36" s="537"/>
      <c r="J36" s="537"/>
      <c r="K36" s="537"/>
      <c r="L36" s="537"/>
      <c r="M36" s="537"/>
      <c r="N36" s="537"/>
      <c r="O36" s="537"/>
      <c r="P36" s="537"/>
      <c r="Q36" s="537"/>
    </row>
    <row r="37" spans="1:21" s="80" customFormat="1" ht="24" customHeight="1">
      <c r="C37" s="86" t="str">
        <f>IF(業種他!D14="","","○")</f>
        <v/>
      </c>
      <c r="D37" s="538" t="s">
        <v>256</v>
      </c>
      <c r="E37" s="539"/>
      <c r="F37" s="540" t="str">
        <f>業種他!D14&amp;""</f>
        <v/>
      </c>
      <c r="G37" s="540"/>
      <c r="H37" s="540"/>
      <c r="I37" s="540"/>
      <c r="J37" s="540"/>
      <c r="K37" s="540"/>
      <c r="L37" s="540"/>
      <c r="M37" s="540"/>
      <c r="N37" s="540"/>
      <c r="O37" s="540"/>
      <c r="P37" s="540"/>
      <c r="Q37" s="88" t="s">
        <v>257</v>
      </c>
    </row>
    <row r="38" spans="1:21" s="80" customFormat="1" ht="24" customHeight="1"/>
    <row r="39" spans="1:21" s="80" customFormat="1" ht="13.2">
      <c r="B39" s="84" t="s">
        <v>258</v>
      </c>
    </row>
    <row r="40" spans="1:21" s="80" customFormat="1" ht="12"/>
    <row r="41" spans="1:21" s="80" customFormat="1" ht="12">
      <c r="C41" s="534" t="s">
        <v>405</v>
      </c>
      <c r="D41" s="534"/>
      <c r="E41" s="534"/>
      <c r="F41" s="534"/>
      <c r="G41" s="534"/>
      <c r="H41" s="216" t="s">
        <v>406</v>
      </c>
    </row>
    <row r="42" spans="1:21" s="80" customFormat="1" ht="12"/>
    <row r="43" spans="1:21" s="80" customFormat="1" ht="12.6" thickBot="1">
      <c r="C43" s="535">
        <v>46843</v>
      </c>
      <c r="D43" s="535"/>
      <c r="E43" s="535"/>
      <c r="F43" s="535"/>
      <c r="G43" s="535"/>
    </row>
    <row r="44" spans="1:21" s="80" customFormat="1" ht="21" customHeight="1" thickTop="1">
      <c r="A44" s="89"/>
      <c r="T44" s="90"/>
    </row>
  </sheetData>
  <mergeCells count="27">
    <mergeCell ref="C41:G41"/>
    <mergeCell ref="C43:G43"/>
    <mergeCell ref="D32:Q32"/>
    <mergeCell ref="D33:Q33"/>
    <mergeCell ref="D34:Q34"/>
    <mergeCell ref="D35:Q35"/>
    <mergeCell ref="D36:Q36"/>
    <mergeCell ref="D37:E37"/>
    <mergeCell ref="F37:P37"/>
    <mergeCell ref="B30:S30"/>
    <mergeCell ref="G15:I15"/>
    <mergeCell ref="J15:S15"/>
    <mergeCell ref="G16:I16"/>
    <mergeCell ref="J16:Q16"/>
    <mergeCell ref="C24:E24"/>
    <mergeCell ref="F24:O24"/>
    <mergeCell ref="C25:E25"/>
    <mergeCell ref="F25:O25"/>
    <mergeCell ref="C26:E26"/>
    <mergeCell ref="F26:N26"/>
    <mergeCell ref="B29:S29"/>
    <mergeCell ref="H3:J3"/>
    <mergeCell ref="B7:S7"/>
    <mergeCell ref="N9:S9"/>
    <mergeCell ref="B11:E11"/>
    <mergeCell ref="G14:I14"/>
    <mergeCell ref="J14:S14"/>
  </mergeCells>
  <phoneticPr fontId="2"/>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No6"/>
  <dimension ref="A1:V27"/>
  <sheetViews>
    <sheetView showGridLines="0" view="pageBreakPreview" topLeftCell="A10" zoomScaleNormal="100" zoomScaleSheetLayoutView="100" workbookViewId="0">
      <selection activeCell="EH47" sqref="EH47"/>
    </sheetView>
  </sheetViews>
  <sheetFormatPr defaultColWidth="5" defaultRowHeight="30" customHeight="1"/>
  <cols>
    <col min="1" max="1" width="4.109375" style="82" customWidth="1"/>
    <col min="2" max="12" width="5" style="82"/>
    <col min="13" max="13" width="7" style="82" customWidth="1"/>
    <col min="14" max="14" width="2" style="82" customWidth="1"/>
    <col min="15" max="18" width="5.6640625" style="82" customWidth="1"/>
    <col min="19" max="256" width="5" style="82"/>
    <col min="257" max="257" width="4.109375" style="82" customWidth="1"/>
    <col min="258" max="268" width="5" style="82"/>
    <col min="269" max="269" width="7" style="82" customWidth="1"/>
    <col min="270" max="270" width="2" style="82" customWidth="1"/>
    <col min="271" max="274" width="5.6640625" style="82" customWidth="1"/>
    <col min="275" max="512" width="5" style="82"/>
    <col min="513" max="513" width="4.109375" style="82" customWidth="1"/>
    <col min="514" max="524" width="5" style="82"/>
    <col min="525" max="525" width="7" style="82" customWidth="1"/>
    <col min="526" max="526" width="2" style="82" customWidth="1"/>
    <col min="527" max="530" width="5.6640625" style="82" customWidth="1"/>
    <col min="531" max="768" width="5" style="82"/>
    <col min="769" max="769" width="4.109375" style="82" customWidth="1"/>
    <col min="770" max="780" width="5" style="82"/>
    <col min="781" max="781" width="7" style="82" customWidth="1"/>
    <col min="782" max="782" width="2" style="82" customWidth="1"/>
    <col min="783" max="786" width="5.6640625" style="82" customWidth="1"/>
    <col min="787" max="1024" width="5" style="82"/>
    <col min="1025" max="1025" width="4.109375" style="82" customWidth="1"/>
    <col min="1026" max="1036" width="5" style="82"/>
    <col min="1037" max="1037" width="7" style="82" customWidth="1"/>
    <col min="1038" max="1038" width="2" style="82" customWidth="1"/>
    <col min="1039" max="1042" width="5.6640625" style="82" customWidth="1"/>
    <col min="1043" max="1280" width="5" style="82"/>
    <col min="1281" max="1281" width="4.109375" style="82" customWidth="1"/>
    <col min="1282" max="1292" width="5" style="82"/>
    <col min="1293" max="1293" width="7" style="82" customWidth="1"/>
    <col min="1294" max="1294" width="2" style="82" customWidth="1"/>
    <col min="1295" max="1298" width="5.6640625" style="82" customWidth="1"/>
    <col min="1299" max="1536" width="5" style="82"/>
    <col min="1537" max="1537" width="4.109375" style="82" customWidth="1"/>
    <col min="1538" max="1548" width="5" style="82"/>
    <col min="1549" max="1549" width="7" style="82" customWidth="1"/>
    <col min="1550" max="1550" width="2" style="82" customWidth="1"/>
    <col min="1551" max="1554" width="5.6640625" style="82" customWidth="1"/>
    <col min="1555" max="1792" width="5" style="82"/>
    <col min="1793" max="1793" width="4.109375" style="82" customWidth="1"/>
    <col min="1794" max="1804" width="5" style="82"/>
    <col min="1805" max="1805" width="7" style="82" customWidth="1"/>
    <col min="1806" max="1806" width="2" style="82" customWidth="1"/>
    <col min="1807" max="1810" width="5.6640625" style="82" customWidth="1"/>
    <col min="1811" max="2048" width="5" style="82"/>
    <col min="2049" max="2049" width="4.109375" style="82" customWidth="1"/>
    <col min="2050" max="2060" width="5" style="82"/>
    <col min="2061" max="2061" width="7" style="82" customWidth="1"/>
    <col min="2062" max="2062" width="2" style="82" customWidth="1"/>
    <col min="2063" max="2066" width="5.6640625" style="82" customWidth="1"/>
    <col min="2067" max="2304" width="5" style="82"/>
    <col min="2305" max="2305" width="4.109375" style="82" customWidth="1"/>
    <col min="2306" max="2316" width="5" style="82"/>
    <col min="2317" max="2317" width="7" style="82" customWidth="1"/>
    <col min="2318" max="2318" width="2" style="82" customWidth="1"/>
    <col min="2319" max="2322" width="5.6640625" style="82" customWidth="1"/>
    <col min="2323" max="2560" width="5" style="82"/>
    <col min="2561" max="2561" width="4.109375" style="82" customWidth="1"/>
    <col min="2562" max="2572" width="5" style="82"/>
    <col min="2573" max="2573" width="7" style="82" customWidth="1"/>
    <col min="2574" max="2574" width="2" style="82" customWidth="1"/>
    <col min="2575" max="2578" width="5.6640625" style="82" customWidth="1"/>
    <col min="2579" max="2816" width="5" style="82"/>
    <col min="2817" max="2817" width="4.109375" style="82" customWidth="1"/>
    <col min="2818" max="2828" width="5" style="82"/>
    <col min="2829" max="2829" width="7" style="82" customWidth="1"/>
    <col min="2830" max="2830" width="2" style="82" customWidth="1"/>
    <col min="2831" max="2834" width="5.6640625" style="82" customWidth="1"/>
    <col min="2835" max="3072" width="5" style="82"/>
    <col min="3073" max="3073" width="4.109375" style="82" customWidth="1"/>
    <col min="3074" max="3084" width="5" style="82"/>
    <col min="3085" max="3085" width="7" style="82" customWidth="1"/>
    <col min="3086" max="3086" width="2" style="82" customWidth="1"/>
    <col min="3087" max="3090" width="5.6640625" style="82" customWidth="1"/>
    <col min="3091" max="3328" width="5" style="82"/>
    <col min="3329" max="3329" width="4.109375" style="82" customWidth="1"/>
    <col min="3330" max="3340" width="5" style="82"/>
    <col min="3341" max="3341" width="7" style="82" customWidth="1"/>
    <col min="3342" max="3342" width="2" style="82" customWidth="1"/>
    <col min="3343" max="3346" width="5.6640625" style="82" customWidth="1"/>
    <col min="3347" max="3584" width="5" style="82"/>
    <col min="3585" max="3585" width="4.109375" style="82" customWidth="1"/>
    <col min="3586" max="3596" width="5" style="82"/>
    <col min="3597" max="3597" width="7" style="82" customWidth="1"/>
    <col min="3598" max="3598" width="2" style="82" customWidth="1"/>
    <col min="3599" max="3602" width="5.6640625" style="82" customWidth="1"/>
    <col min="3603" max="3840" width="5" style="82"/>
    <col min="3841" max="3841" width="4.109375" style="82" customWidth="1"/>
    <col min="3842" max="3852" width="5" style="82"/>
    <col min="3853" max="3853" width="7" style="82" customWidth="1"/>
    <col min="3854" max="3854" width="2" style="82" customWidth="1"/>
    <col min="3855" max="3858" width="5.6640625" style="82" customWidth="1"/>
    <col min="3859" max="4096" width="5" style="82"/>
    <col min="4097" max="4097" width="4.109375" style="82" customWidth="1"/>
    <col min="4098" max="4108" width="5" style="82"/>
    <col min="4109" max="4109" width="7" style="82" customWidth="1"/>
    <col min="4110" max="4110" width="2" style="82" customWidth="1"/>
    <col min="4111" max="4114" width="5.6640625" style="82" customWidth="1"/>
    <col min="4115" max="4352" width="5" style="82"/>
    <col min="4353" max="4353" width="4.109375" style="82" customWidth="1"/>
    <col min="4354" max="4364" width="5" style="82"/>
    <col min="4365" max="4365" width="7" style="82" customWidth="1"/>
    <col min="4366" max="4366" width="2" style="82" customWidth="1"/>
    <col min="4367" max="4370" width="5.6640625" style="82" customWidth="1"/>
    <col min="4371" max="4608" width="5" style="82"/>
    <col min="4609" max="4609" width="4.109375" style="82" customWidth="1"/>
    <col min="4610" max="4620" width="5" style="82"/>
    <col min="4621" max="4621" width="7" style="82" customWidth="1"/>
    <col min="4622" max="4622" width="2" style="82" customWidth="1"/>
    <col min="4623" max="4626" width="5.6640625" style="82" customWidth="1"/>
    <col min="4627" max="4864" width="5" style="82"/>
    <col min="4865" max="4865" width="4.109375" style="82" customWidth="1"/>
    <col min="4866" max="4876" width="5" style="82"/>
    <col min="4877" max="4877" width="7" style="82" customWidth="1"/>
    <col min="4878" max="4878" width="2" style="82" customWidth="1"/>
    <col min="4879" max="4882" width="5.6640625" style="82" customWidth="1"/>
    <col min="4883" max="5120" width="5" style="82"/>
    <col min="5121" max="5121" width="4.109375" style="82" customWidth="1"/>
    <col min="5122" max="5132" width="5" style="82"/>
    <col min="5133" max="5133" width="7" style="82" customWidth="1"/>
    <col min="5134" max="5134" width="2" style="82" customWidth="1"/>
    <col min="5135" max="5138" width="5.6640625" style="82" customWidth="1"/>
    <col min="5139" max="5376" width="5" style="82"/>
    <col min="5377" max="5377" width="4.109375" style="82" customWidth="1"/>
    <col min="5378" max="5388" width="5" style="82"/>
    <col min="5389" max="5389" width="7" style="82" customWidth="1"/>
    <col min="5390" max="5390" width="2" style="82" customWidth="1"/>
    <col min="5391" max="5394" width="5.6640625" style="82" customWidth="1"/>
    <col min="5395" max="5632" width="5" style="82"/>
    <col min="5633" max="5633" width="4.109375" style="82" customWidth="1"/>
    <col min="5634" max="5644" width="5" style="82"/>
    <col min="5645" max="5645" width="7" style="82" customWidth="1"/>
    <col min="5646" max="5646" width="2" style="82" customWidth="1"/>
    <col min="5647" max="5650" width="5.6640625" style="82" customWidth="1"/>
    <col min="5651" max="5888" width="5" style="82"/>
    <col min="5889" max="5889" width="4.109375" style="82" customWidth="1"/>
    <col min="5890" max="5900" width="5" style="82"/>
    <col min="5901" max="5901" width="7" style="82" customWidth="1"/>
    <col min="5902" max="5902" width="2" style="82" customWidth="1"/>
    <col min="5903" max="5906" width="5.6640625" style="82" customWidth="1"/>
    <col min="5907" max="6144" width="5" style="82"/>
    <col min="6145" max="6145" width="4.109375" style="82" customWidth="1"/>
    <col min="6146" max="6156" width="5" style="82"/>
    <col min="6157" max="6157" width="7" style="82" customWidth="1"/>
    <col min="6158" max="6158" width="2" style="82" customWidth="1"/>
    <col min="6159" max="6162" width="5.6640625" style="82" customWidth="1"/>
    <col min="6163" max="6400" width="5" style="82"/>
    <col min="6401" max="6401" width="4.109375" style="82" customWidth="1"/>
    <col min="6402" max="6412" width="5" style="82"/>
    <col min="6413" max="6413" width="7" style="82" customWidth="1"/>
    <col min="6414" max="6414" width="2" style="82" customWidth="1"/>
    <col min="6415" max="6418" width="5.6640625" style="82" customWidth="1"/>
    <col min="6419" max="6656" width="5" style="82"/>
    <col min="6657" max="6657" width="4.109375" style="82" customWidth="1"/>
    <col min="6658" max="6668" width="5" style="82"/>
    <col min="6669" max="6669" width="7" style="82" customWidth="1"/>
    <col min="6670" max="6670" width="2" style="82" customWidth="1"/>
    <col min="6671" max="6674" width="5.6640625" style="82" customWidth="1"/>
    <col min="6675" max="6912" width="5" style="82"/>
    <col min="6913" max="6913" width="4.109375" style="82" customWidth="1"/>
    <col min="6914" max="6924" width="5" style="82"/>
    <col min="6925" max="6925" width="7" style="82" customWidth="1"/>
    <col min="6926" max="6926" width="2" style="82" customWidth="1"/>
    <col min="6927" max="6930" width="5.6640625" style="82" customWidth="1"/>
    <col min="6931" max="7168" width="5" style="82"/>
    <col min="7169" max="7169" width="4.109375" style="82" customWidth="1"/>
    <col min="7170" max="7180" width="5" style="82"/>
    <col min="7181" max="7181" width="7" style="82" customWidth="1"/>
    <col min="7182" max="7182" width="2" style="82" customWidth="1"/>
    <col min="7183" max="7186" width="5.6640625" style="82" customWidth="1"/>
    <col min="7187" max="7424" width="5" style="82"/>
    <col min="7425" max="7425" width="4.109375" style="82" customWidth="1"/>
    <col min="7426" max="7436" width="5" style="82"/>
    <col min="7437" max="7437" width="7" style="82" customWidth="1"/>
    <col min="7438" max="7438" width="2" style="82" customWidth="1"/>
    <col min="7439" max="7442" width="5.6640625" style="82" customWidth="1"/>
    <col min="7443" max="7680" width="5" style="82"/>
    <col min="7681" max="7681" width="4.109375" style="82" customWidth="1"/>
    <col min="7682" max="7692" width="5" style="82"/>
    <col min="7693" max="7693" width="7" style="82" customWidth="1"/>
    <col min="7694" max="7694" width="2" style="82" customWidth="1"/>
    <col min="7695" max="7698" width="5.6640625" style="82" customWidth="1"/>
    <col min="7699" max="7936" width="5" style="82"/>
    <col min="7937" max="7937" width="4.109375" style="82" customWidth="1"/>
    <col min="7938" max="7948" width="5" style="82"/>
    <col min="7949" max="7949" width="7" style="82" customWidth="1"/>
    <col min="7950" max="7950" width="2" style="82" customWidth="1"/>
    <col min="7951" max="7954" width="5.6640625" style="82" customWidth="1"/>
    <col min="7955" max="8192" width="5" style="82"/>
    <col min="8193" max="8193" width="4.109375" style="82" customWidth="1"/>
    <col min="8194" max="8204" width="5" style="82"/>
    <col min="8205" max="8205" width="7" style="82" customWidth="1"/>
    <col min="8206" max="8206" width="2" style="82" customWidth="1"/>
    <col min="8207" max="8210" width="5.6640625" style="82" customWidth="1"/>
    <col min="8211" max="8448" width="5" style="82"/>
    <col min="8449" max="8449" width="4.109375" style="82" customWidth="1"/>
    <col min="8450" max="8460" width="5" style="82"/>
    <col min="8461" max="8461" width="7" style="82" customWidth="1"/>
    <col min="8462" max="8462" width="2" style="82" customWidth="1"/>
    <col min="8463" max="8466" width="5.6640625" style="82" customWidth="1"/>
    <col min="8467" max="8704" width="5" style="82"/>
    <col min="8705" max="8705" width="4.109375" style="82" customWidth="1"/>
    <col min="8706" max="8716" width="5" style="82"/>
    <col min="8717" max="8717" width="7" style="82" customWidth="1"/>
    <col min="8718" max="8718" width="2" style="82" customWidth="1"/>
    <col min="8719" max="8722" width="5.6640625" style="82" customWidth="1"/>
    <col min="8723" max="8960" width="5" style="82"/>
    <col min="8961" max="8961" width="4.109375" style="82" customWidth="1"/>
    <col min="8962" max="8972" width="5" style="82"/>
    <col min="8973" max="8973" width="7" style="82" customWidth="1"/>
    <col min="8974" max="8974" width="2" style="82" customWidth="1"/>
    <col min="8975" max="8978" width="5.6640625" style="82" customWidth="1"/>
    <col min="8979" max="9216" width="5" style="82"/>
    <col min="9217" max="9217" width="4.109375" style="82" customWidth="1"/>
    <col min="9218" max="9228" width="5" style="82"/>
    <col min="9229" max="9229" width="7" style="82" customWidth="1"/>
    <col min="9230" max="9230" width="2" style="82" customWidth="1"/>
    <col min="9231" max="9234" width="5.6640625" style="82" customWidth="1"/>
    <col min="9235" max="9472" width="5" style="82"/>
    <col min="9473" max="9473" width="4.109375" style="82" customWidth="1"/>
    <col min="9474" max="9484" width="5" style="82"/>
    <col min="9485" max="9485" width="7" style="82" customWidth="1"/>
    <col min="9486" max="9486" width="2" style="82" customWidth="1"/>
    <col min="9487" max="9490" width="5.6640625" style="82" customWidth="1"/>
    <col min="9491" max="9728" width="5" style="82"/>
    <col min="9729" max="9729" width="4.109375" style="82" customWidth="1"/>
    <col min="9730" max="9740" width="5" style="82"/>
    <col min="9741" max="9741" width="7" style="82" customWidth="1"/>
    <col min="9742" max="9742" width="2" style="82" customWidth="1"/>
    <col min="9743" max="9746" width="5.6640625" style="82" customWidth="1"/>
    <col min="9747" max="9984" width="5" style="82"/>
    <col min="9985" max="9985" width="4.109375" style="82" customWidth="1"/>
    <col min="9986" max="9996" width="5" style="82"/>
    <col min="9997" max="9997" width="7" style="82" customWidth="1"/>
    <col min="9998" max="9998" width="2" style="82" customWidth="1"/>
    <col min="9999" max="10002" width="5.6640625" style="82" customWidth="1"/>
    <col min="10003" max="10240" width="5" style="82"/>
    <col min="10241" max="10241" width="4.109375" style="82" customWidth="1"/>
    <col min="10242" max="10252" width="5" style="82"/>
    <col min="10253" max="10253" width="7" style="82" customWidth="1"/>
    <col min="10254" max="10254" width="2" style="82" customWidth="1"/>
    <col min="10255" max="10258" width="5.6640625" style="82" customWidth="1"/>
    <col min="10259" max="10496" width="5" style="82"/>
    <col min="10497" max="10497" width="4.109375" style="82" customWidth="1"/>
    <col min="10498" max="10508" width="5" style="82"/>
    <col min="10509" max="10509" width="7" style="82" customWidth="1"/>
    <col min="10510" max="10510" width="2" style="82" customWidth="1"/>
    <col min="10511" max="10514" width="5.6640625" style="82" customWidth="1"/>
    <col min="10515" max="10752" width="5" style="82"/>
    <col min="10753" max="10753" width="4.109375" style="82" customWidth="1"/>
    <col min="10754" max="10764" width="5" style="82"/>
    <col min="10765" max="10765" width="7" style="82" customWidth="1"/>
    <col min="10766" max="10766" width="2" style="82" customWidth="1"/>
    <col min="10767" max="10770" width="5.6640625" style="82" customWidth="1"/>
    <col min="10771" max="11008" width="5" style="82"/>
    <col min="11009" max="11009" width="4.109375" style="82" customWidth="1"/>
    <col min="11010" max="11020" width="5" style="82"/>
    <col min="11021" max="11021" width="7" style="82" customWidth="1"/>
    <col min="11022" max="11022" width="2" style="82" customWidth="1"/>
    <col min="11023" max="11026" width="5.6640625" style="82" customWidth="1"/>
    <col min="11027" max="11264" width="5" style="82"/>
    <col min="11265" max="11265" width="4.109375" style="82" customWidth="1"/>
    <col min="11266" max="11276" width="5" style="82"/>
    <col min="11277" max="11277" width="7" style="82" customWidth="1"/>
    <col min="11278" max="11278" width="2" style="82" customWidth="1"/>
    <col min="11279" max="11282" width="5.6640625" style="82" customWidth="1"/>
    <col min="11283" max="11520" width="5" style="82"/>
    <col min="11521" max="11521" width="4.109375" style="82" customWidth="1"/>
    <col min="11522" max="11532" width="5" style="82"/>
    <col min="11533" max="11533" width="7" style="82" customWidth="1"/>
    <col min="11534" max="11534" width="2" style="82" customWidth="1"/>
    <col min="11535" max="11538" width="5.6640625" style="82" customWidth="1"/>
    <col min="11539" max="11776" width="5" style="82"/>
    <col min="11777" max="11777" width="4.109375" style="82" customWidth="1"/>
    <col min="11778" max="11788" width="5" style="82"/>
    <col min="11789" max="11789" width="7" style="82" customWidth="1"/>
    <col min="11790" max="11790" width="2" style="82" customWidth="1"/>
    <col min="11791" max="11794" width="5.6640625" style="82" customWidth="1"/>
    <col min="11795" max="12032" width="5" style="82"/>
    <col min="12033" max="12033" width="4.109375" style="82" customWidth="1"/>
    <col min="12034" max="12044" width="5" style="82"/>
    <col min="12045" max="12045" width="7" style="82" customWidth="1"/>
    <col min="12046" max="12046" width="2" style="82" customWidth="1"/>
    <col min="12047" max="12050" width="5.6640625" style="82" customWidth="1"/>
    <col min="12051" max="12288" width="5" style="82"/>
    <col min="12289" max="12289" width="4.109375" style="82" customWidth="1"/>
    <col min="12290" max="12300" width="5" style="82"/>
    <col min="12301" max="12301" width="7" style="82" customWidth="1"/>
    <col min="12302" max="12302" width="2" style="82" customWidth="1"/>
    <col min="12303" max="12306" width="5.6640625" style="82" customWidth="1"/>
    <col min="12307" max="12544" width="5" style="82"/>
    <col min="12545" max="12545" width="4.109375" style="82" customWidth="1"/>
    <col min="12546" max="12556" width="5" style="82"/>
    <col min="12557" max="12557" width="7" style="82" customWidth="1"/>
    <col min="12558" max="12558" width="2" style="82" customWidth="1"/>
    <col min="12559" max="12562" width="5.6640625" style="82" customWidth="1"/>
    <col min="12563" max="12800" width="5" style="82"/>
    <col min="12801" max="12801" width="4.109375" style="82" customWidth="1"/>
    <col min="12802" max="12812" width="5" style="82"/>
    <col min="12813" max="12813" width="7" style="82" customWidth="1"/>
    <col min="12814" max="12814" width="2" style="82" customWidth="1"/>
    <col min="12815" max="12818" width="5.6640625" style="82" customWidth="1"/>
    <col min="12819" max="13056" width="5" style="82"/>
    <col min="13057" max="13057" width="4.109375" style="82" customWidth="1"/>
    <col min="13058" max="13068" width="5" style="82"/>
    <col min="13069" max="13069" width="7" style="82" customWidth="1"/>
    <col min="13070" max="13070" width="2" style="82" customWidth="1"/>
    <col min="13071" max="13074" width="5.6640625" style="82" customWidth="1"/>
    <col min="13075" max="13312" width="5" style="82"/>
    <col min="13313" max="13313" width="4.109375" style="82" customWidth="1"/>
    <col min="13314" max="13324" width="5" style="82"/>
    <col min="13325" max="13325" width="7" style="82" customWidth="1"/>
    <col min="13326" max="13326" width="2" style="82" customWidth="1"/>
    <col min="13327" max="13330" width="5.6640625" style="82" customWidth="1"/>
    <col min="13331" max="13568" width="5" style="82"/>
    <col min="13569" max="13569" width="4.109375" style="82" customWidth="1"/>
    <col min="13570" max="13580" width="5" style="82"/>
    <col min="13581" max="13581" width="7" style="82" customWidth="1"/>
    <col min="13582" max="13582" width="2" style="82" customWidth="1"/>
    <col min="13583" max="13586" width="5.6640625" style="82" customWidth="1"/>
    <col min="13587" max="13824" width="5" style="82"/>
    <col min="13825" max="13825" width="4.109375" style="82" customWidth="1"/>
    <col min="13826" max="13836" width="5" style="82"/>
    <col min="13837" max="13837" width="7" style="82" customWidth="1"/>
    <col min="13838" max="13838" width="2" style="82" customWidth="1"/>
    <col min="13839" max="13842" width="5.6640625" style="82" customWidth="1"/>
    <col min="13843" max="14080" width="5" style="82"/>
    <col min="14081" max="14081" width="4.109375" style="82" customWidth="1"/>
    <col min="14082" max="14092" width="5" style="82"/>
    <col min="14093" max="14093" width="7" style="82" customWidth="1"/>
    <col min="14094" max="14094" width="2" style="82" customWidth="1"/>
    <col min="14095" max="14098" width="5.6640625" style="82" customWidth="1"/>
    <col min="14099" max="14336" width="5" style="82"/>
    <col min="14337" max="14337" width="4.109375" style="82" customWidth="1"/>
    <col min="14338" max="14348" width="5" style="82"/>
    <col min="14349" max="14349" width="7" style="82" customWidth="1"/>
    <col min="14350" max="14350" width="2" style="82" customWidth="1"/>
    <col min="14351" max="14354" width="5.6640625" style="82" customWidth="1"/>
    <col min="14355" max="14592" width="5" style="82"/>
    <col min="14593" max="14593" width="4.109375" style="82" customWidth="1"/>
    <col min="14594" max="14604" width="5" style="82"/>
    <col min="14605" max="14605" width="7" style="82" customWidth="1"/>
    <col min="14606" max="14606" width="2" style="82" customWidth="1"/>
    <col min="14607" max="14610" width="5.6640625" style="82" customWidth="1"/>
    <col min="14611" max="14848" width="5" style="82"/>
    <col min="14849" max="14849" width="4.109375" style="82" customWidth="1"/>
    <col min="14850" max="14860" width="5" style="82"/>
    <col min="14861" max="14861" width="7" style="82" customWidth="1"/>
    <col min="14862" max="14862" width="2" style="82" customWidth="1"/>
    <col min="14863" max="14866" width="5.6640625" style="82" customWidth="1"/>
    <col min="14867" max="15104" width="5" style="82"/>
    <col min="15105" max="15105" width="4.109375" style="82" customWidth="1"/>
    <col min="15106" max="15116" width="5" style="82"/>
    <col min="15117" max="15117" width="7" style="82" customWidth="1"/>
    <col min="15118" max="15118" width="2" style="82" customWidth="1"/>
    <col min="15119" max="15122" width="5.6640625" style="82" customWidth="1"/>
    <col min="15123" max="15360" width="5" style="82"/>
    <col min="15361" max="15361" width="4.109375" style="82" customWidth="1"/>
    <col min="15362" max="15372" width="5" style="82"/>
    <col min="15373" max="15373" width="7" style="82" customWidth="1"/>
    <col min="15374" max="15374" width="2" style="82" customWidth="1"/>
    <col min="15375" max="15378" width="5.6640625" style="82" customWidth="1"/>
    <col min="15379" max="15616" width="5" style="82"/>
    <col min="15617" max="15617" width="4.109375" style="82" customWidth="1"/>
    <col min="15618" max="15628" width="5" style="82"/>
    <col min="15629" max="15629" width="7" style="82" customWidth="1"/>
    <col min="15630" max="15630" width="2" style="82" customWidth="1"/>
    <col min="15631" max="15634" width="5.6640625" style="82" customWidth="1"/>
    <col min="15635" max="15872" width="5" style="82"/>
    <col min="15873" max="15873" width="4.109375" style="82" customWidth="1"/>
    <col min="15874" max="15884" width="5" style="82"/>
    <col min="15885" max="15885" width="7" style="82" customWidth="1"/>
    <col min="15886" max="15886" width="2" style="82" customWidth="1"/>
    <col min="15887" max="15890" width="5.6640625" style="82" customWidth="1"/>
    <col min="15891" max="16128" width="5" style="82"/>
    <col min="16129" max="16129" width="4.109375" style="82" customWidth="1"/>
    <col min="16130" max="16140" width="5" style="82"/>
    <col min="16141" max="16141" width="7" style="82" customWidth="1"/>
    <col min="16142" max="16142" width="2" style="82" customWidth="1"/>
    <col min="16143" max="16146" width="5.6640625" style="82" customWidth="1"/>
    <col min="16147" max="16384" width="5" style="82"/>
  </cols>
  <sheetData>
    <row r="1" spans="1:22" s="189" customFormat="1" ht="19.2">
      <c r="B1" s="193" t="s">
        <v>230</v>
      </c>
    </row>
    <row r="2" spans="1:22" s="189" customFormat="1" ht="15" thickBot="1">
      <c r="A2" s="191"/>
      <c r="B2" s="190" t="s">
        <v>231</v>
      </c>
      <c r="S2" s="192"/>
    </row>
    <row r="3" spans="1:22" ht="15" thickTop="1">
      <c r="R3" s="81" t="s">
        <v>259</v>
      </c>
    </row>
    <row r="4" spans="1:22" ht="14.4">
      <c r="R4" s="81"/>
    </row>
    <row r="5" spans="1:22" ht="42.75" customHeight="1">
      <c r="B5" s="526" t="s">
        <v>260</v>
      </c>
      <c r="C5" s="526"/>
      <c r="D5" s="526"/>
      <c r="E5" s="526"/>
      <c r="F5" s="526"/>
      <c r="G5" s="526"/>
      <c r="H5" s="526"/>
      <c r="I5" s="526"/>
      <c r="J5" s="526"/>
      <c r="K5" s="526"/>
      <c r="L5" s="526"/>
      <c r="M5" s="526"/>
      <c r="N5" s="526"/>
      <c r="O5" s="526"/>
      <c r="P5" s="526"/>
      <c r="Q5" s="526"/>
      <c r="R5" s="526"/>
      <c r="S5" s="91"/>
      <c r="U5" s="91"/>
      <c r="V5" s="91"/>
    </row>
    <row r="6" spans="1:22" ht="23.4">
      <c r="B6" s="92"/>
      <c r="C6" s="92"/>
      <c r="D6" s="92"/>
      <c r="E6" s="92"/>
      <c r="F6" s="92"/>
      <c r="G6" s="92"/>
      <c r="H6" s="92"/>
      <c r="I6" s="92"/>
      <c r="J6" s="92"/>
      <c r="K6" s="92"/>
      <c r="L6" s="92"/>
      <c r="M6" s="92"/>
      <c r="N6" s="92"/>
      <c r="O6" s="92"/>
      <c r="P6" s="92"/>
      <c r="Q6" s="92"/>
      <c r="R6" s="92"/>
      <c r="S6" s="91"/>
      <c r="T6" s="91"/>
      <c r="U6" s="91"/>
      <c r="V6" s="91"/>
    </row>
    <row r="7" spans="1:22" ht="14.4">
      <c r="B7" s="92"/>
      <c r="C7" s="92"/>
      <c r="D7" s="92"/>
      <c r="E7" s="92"/>
      <c r="F7" s="92"/>
      <c r="G7" s="92"/>
      <c r="H7" s="92"/>
      <c r="I7" s="92"/>
      <c r="J7" s="92"/>
      <c r="K7" s="92"/>
      <c r="L7" s="92"/>
      <c r="M7" s="545" t="str">
        <f>IF(本社!M8="","　 年　 月　 日",DATEVALUE(本社!M8+2018&amp;"年"&amp;本社!V8&amp;"月"&amp;本社!AF8&amp;"日"))</f>
        <v>　 年　 月　 日</v>
      </c>
      <c r="N7" s="545"/>
      <c r="O7" s="545"/>
      <c r="P7" s="545"/>
      <c r="Q7" s="545"/>
      <c r="R7" s="545"/>
      <c r="S7" s="93"/>
      <c r="T7" s="93"/>
      <c r="U7" s="93"/>
      <c r="V7" s="93"/>
    </row>
    <row r="8" spans="1:22" ht="15.75" customHeight="1">
      <c r="B8" s="84"/>
      <c r="C8" s="84"/>
      <c r="D8" s="84"/>
      <c r="E8" s="84"/>
      <c r="F8" s="84"/>
      <c r="G8" s="84"/>
      <c r="H8" s="84"/>
      <c r="I8" s="84"/>
      <c r="J8" s="84"/>
      <c r="K8" s="84"/>
      <c r="L8" s="84"/>
      <c r="M8" s="84"/>
      <c r="N8" s="84"/>
      <c r="O8" s="84"/>
      <c r="P8" s="84"/>
      <c r="Q8" s="84"/>
      <c r="R8" s="84"/>
    </row>
    <row r="9" spans="1:22" ht="14.4">
      <c r="B9" s="84" t="s">
        <v>423</v>
      </c>
      <c r="C9" s="84"/>
      <c r="D9" s="84"/>
      <c r="E9" s="84"/>
      <c r="F9" s="84"/>
      <c r="G9" s="84"/>
      <c r="H9" s="84"/>
      <c r="I9" s="84"/>
      <c r="J9" s="84"/>
      <c r="K9" s="84"/>
      <c r="L9" s="84"/>
      <c r="M9" s="84"/>
      <c r="N9" s="84"/>
      <c r="O9" s="84"/>
      <c r="P9" s="84"/>
      <c r="Q9" s="84"/>
      <c r="R9" s="84"/>
    </row>
    <row r="10" spans="1:22" ht="30" customHeight="1">
      <c r="B10" s="84"/>
      <c r="C10" s="84"/>
      <c r="D10" s="84"/>
      <c r="E10" s="84"/>
      <c r="F10" s="84"/>
      <c r="G10" s="84"/>
      <c r="H10" s="84"/>
      <c r="I10" s="84"/>
      <c r="J10" s="84"/>
      <c r="K10" s="84"/>
      <c r="L10" s="84"/>
      <c r="M10" s="84"/>
      <c r="N10" s="84"/>
      <c r="O10" s="84"/>
      <c r="P10" s="84"/>
      <c r="Q10" s="84"/>
      <c r="R10" s="84"/>
    </row>
    <row r="11" spans="1:22" ht="30" customHeight="1">
      <c r="B11" s="84"/>
      <c r="C11" s="84"/>
      <c r="D11" s="84"/>
      <c r="E11" s="84"/>
      <c r="F11" s="84"/>
      <c r="G11" s="84"/>
      <c r="H11" s="84"/>
      <c r="I11" s="84"/>
      <c r="J11" s="84"/>
      <c r="K11" s="84"/>
      <c r="L11" s="84"/>
      <c r="M11" s="84"/>
      <c r="N11" s="84"/>
      <c r="O11" s="84"/>
      <c r="P11" s="84"/>
      <c r="Q11" s="84"/>
      <c r="R11" s="84"/>
    </row>
    <row r="12" spans="1:22" ht="30" customHeight="1">
      <c r="B12" s="84" t="s">
        <v>261</v>
      </c>
      <c r="C12" s="84"/>
      <c r="D12" s="84"/>
      <c r="E12" s="84"/>
      <c r="F12" s="84"/>
      <c r="G12" s="84"/>
      <c r="H12" s="84"/>
      <c r="I12" s="84"/>
      <c r="J12" s="84"/>
      <c r="K12" s="84"/>
      <c r="L12" s="84"/>
      <c r="M12" s="84"/>
      <c r="N12" s="84"/>
      <c r="O12" s="543" t="s">
        <v>262</v>
      </c>
      <c r="P12" s="544"/>
      <c r="Q12" s="544"/>
      <c r="R12" s="544"/>
    </row>
    <row r="13" spans="1:22" ht="47.25" customHeight="1">
      <c r="B13" s="84"/>
      <c r="C13" s="541" t="s">
        <v>238</v>
      </c>
      <c r="D13" s="541"/>
      <c r="E13" s="541"/>
      <c r="F13" s="546" t="str">
        <f>IF(本社!BZ19="","",本社!Z19&amp;本社!AX19&amp;本社!BZ19)</f>
        <v/>
      </c>
      <c r="G13" s="546"/>
      <c r="H13" s="546"/>
      <c r="I13" s="546"/>
      <c r="J13" s="546"/>
      <c r="K13" s="546"/>
      <c r="L13" s="546"/>
      <c r="M13" s="546"/>
      <c r="N13" s="84"/>
      <c r="O13" s="94"/>
      <c r="P13" s="95"/>
      <c r="Q13" s="95"/>
      <c r="R13" s="96"/>
    </row>
    <row r="14" spans="1:22" ht="27.75" customHeight="1">
      <c r="B14" s="84"/>
      <c r="C14" s="541" t="s">
        <v>239</v>
      </c>
      <c r="D14" s="541"/>
      <c r="E14" s="541"/>
      <c r="F14" s="546" t="str">
        <f>本社!Z24&amp;""</f>
        <v/>
      </c>
      <c r="G14" s="546"/>
      <c r="H14" s="546"/>
      <c r="I14" s="546"/>
      <c r="J14" s="546"/>
      <c r="K14" s="546"/>
      <c r="L14" s="546"/>
      <c r="M14" s="546"/>
      <c r="N14" s="84"/>
      <c r="O14" s="97"/>
      <c r="P14" s="84"/>
      <c r="Q14" s="84"/>
      <c r="R14" s="98"/>
    </row>
    <row r="15" spans="1:22" ht="24" customHeight="1">
      <c r="B15" s="84"/>
      <c r="C15" s="541" t="s">
        <v>240</v>
      </c>
      <c r="D15" s="541"/>
      <c r="E15" s="541"/>
      <c r="F15" s="542" t="str">
        <f>IF(本社!BO32="","",本社!Z27&amp;"　"&amp;本社!AF32&amp;"　"&amp;本社!BO32)</f>
        <v/>
      </c>
      <c r="G15" s="542"/>
      <c r="H15" s="542"/>
      <c r="I15" s="542"/>
      <c r="J15" s="542"/>
      <c r="K15" s="542"/>
      <c r="L15" s="542"/>
      <c r="M15" s="542"/>
      <c r="N15" s="84"/>
      <c r="O15" s="97"/>
      <c r="P15" s="84"/>
      <c r="Q15" s="84"/>
      <c r="R15" s="98"/>
    </row>
    <row r="16" spans="1:22" ht="32.1" customHeight="1">
      <c r="B16" s="84"/>
      <c r="C16" s="84"/>
      <c r="D16" s="84"/>
      <c r="E16" s="84"/>
      <c r="F16" s="84"/>
      <c r="G16" s="84"/>
      <c r="H16" s="84"/>
      <c r="I16" s="84"/>
      <c r="J16" s="84"/>
      <c r="K16" s="84"/>
      <c r="L16" s="84"/>
      <c r="M16" s="84"/>
      <c r="N16" s="99"/>
      <c r="O16" s="100"/>
      <c r="P16" s="101"/>
      <c r="Q16" s="101"/>
      <c r="R16" s="102"/>
    </row>
    <row r="17" spans="1:19" ht="32.1" customHeight="1">
      <c r="B17" s="84"/>
      <c r="C17" s="84"/>
      <c r="D17" s="84"/>
      <c r="E17" s="84"/>
      <c r="F17" s="84"/>
      <c r="G17" s="84"/>
      <c r="H17" s="84"/>
      <c r="I17" s="84"/>
      <c r="J17" s="84"/>
      <c r="K17" s="84"/>
      <c r="L17" s="84"/>
      <c r="M17" s="84"/>
      <c r="N17" s="99"/>
      <c r="O17" s="103"/>
      <c r="P17" s="84"/>
      <c r="Q17" s="84"/>
      <c r="R17" s="84"/>
    </row>
    <row r="18" spans="1:19" ht="32.1" customHeight="1">
      <c r="B18" s="84"/>
      <c r="C18" s="84"/>
      <c r="D18" s="84"/>
      <c r="E18" s="84"/>
      <c r="F18" s="84"/>
      <c r="G18" s="84"/>
      <c r="H18" s="84"/>
      <c r="I18" s="84"/>
      <c r="J18" s="84"/>
      <c r="K18" s="84"/>
      <c r="L18" s="84"/>
      <c r="M18" s="84"/>
      <c r="N18" s="99"/>
      <c r="O18" s="103"/>
      <c r="P18" s="84"/>
      <c r="Q18" s="84"/>
      <c r="R18" s="84"/>
    </row>
    <row r="19" spans="1:19" ht="30" customHeight="1">
      <c r="B19" s="84"/>
      <c r="C19" s="84"/>
      <c r="D19" s="84"/>
      <c r="E19" s="84"/>
      <c r="F19" s="84"/>
      <c r="G19" s="84"/>
      <c r="H19" s="84"/>
      <c r="I19" s="84"/>
      <c r="J19" s="84"/>
      <c r="K19" s="84"/>
      <c r="L19" s="84"/>
      <c r="M19" s="84"/>
      <c r="N19" s="84"/>
      <c r="O19" s="84"/>
      <c r="P19" s="84"/>
      <c r="Q19" s="84"/>
      <c r="R19" s="84"/>
    </row>
    <row r="20" spans="1:19" ht="30" customHeight="1">
      <c r="B20" s="84"/>
      <c r="C20" s="84" t="s">
        <v>424</v>
      </c>
      <c r="D20" s="84"/>
      <c r="E20" s="84"/>
      <c r="F20" s="84"/>
      <c r="G20" s="84"/>
      <c r="H20" s="84"/>
      <c r="I20" s="84"/>
      <c r="J20" s="84"/>
      <c r="K20" s="84"/>
      <c r="L20" s="84"/>
      <c r="M20" s="84"/>
      <c r="N20" s="84"/>
      <c r="O20" s="84"/>
      <c r="P20" s="84"/>
      <c r="Q20" s="84"/>
      <c r="R20" s="84"/>
    </row>
    <row r="21" spans="1:19" ht="30" customHeight="1">
      <c r="B21" s="84"/>
      <c r="C21" s="84" t="s">
        <v>263</v>
      </c>
      <c r="D21" s="84"/>
      <c r="E21" s="84"/>
      <c r="F21" s="84"/>
      <c r="G21" s="84"/>
      <c r="H21" s="84"/>
      <c r="I21" s="84"/>
      <c r="J21" s="84"/>
      <c r="K21" s="84"/>
      <c r="L21" s="84"/>
      <c r="M21" s="84"/>
      <c r="N21" s="84"/>
      <c r="O21" s="84"/>
      <c r="P21" s="84"/>
      <c r="Q21" s="84"/>
      <c r="R21" s="84"/>
    </row>
    <row r="22" spans="1:19" ht="30" customHeight="1">
      <c r="B22" s="84"/>
      <c r="C22" s="84"/>
      <c r="D22" s="84"/>
      <c r="E22" s="84"/>
      <c r="F22" s="84"/>
      <c r="G22" s="84"/>
      <c r="H22" s="84"/>
      <c r="I22" s="84"/>
      <c r="J22" s="84"/>
      <c r="K22" s="84"/>
      <c r="L22" s="84"/>
      <c r="M22" s="84"/>
      <c r="N22" s="84"/>
      <c r="O22" s="543" t="s">
        <v>264</v>
      </c>
      <c r="P22" s="544"/>
      <c r="Q22" s="544"/>
      <c r="R22" s="544"/>
    </row>
    <row r="23" spans="1:19" ht="32.1" customHeight="1">
      <c r="B23" s="84"/>
      <c r="C23" s="84"/>
      <c r="D23" s="84"/>
      <c r="E23" s="84"/>
      <c r="F23" s="84"/>
      <c r="G23" s="84"/>
      <c r="H23" s="84"/>
      <c r="I23" s="84"/>
      <c r="J23" s="84"/>
      <c r="K23" s="84"/>
      <c r="L23" s="84"/>
      <c r="M23" s="84"/>
      <c r="N23" s="84"/>
      <c r="O23" s="94"/>
      <c r="P23" s="95"/>
      <c r="Q23" s="95"/>
      <c r="R23" s="96"/>
    </row>
    <row r="24" spans="1:19" ht="32.1" customHeight="1">
      <c r="B24" s="84"/>
      <c r="C24" s="99"/>
      <c r="D24" s="84"/>
      <c r="E24" s="84"/>
      <c r="F24" s="84"/>
      <c r="G24" s="84"/>
      <c r="H24" s="84"/>
      <c r="I24" s="84"/>
      <c r="J24" s="84"/>
      <c r="K24" s="84"/>
      <c r="L24" s="99"/>
      <c r="M24" s="84"/>
      <c r="N24" s="84"/>
      <c r="O24" s="97"/>
      <c r="P24" s="84"/>
      <c r="Q24" s="84"/>
      <c r="R24" s="98"/>
    </row>
    <row r="25" spans="1:19" ht="32.1" customHeight="1">
      <c r="B25" s="84"/>
      <c r="C25" s="84"/>
      <c r="D25" s="84"/>
      <c r="E25" s="84"/>
      <c r="F25" s="84"/>
      <c r="G25" s="84"/>
      <c r="H25" s="84"/>
      <c r="I25" s="84"/>
      <c r="J25" s="84"/>
      <c r="K25" s="84"/>
      <c r="L25" s="84"/>
      <c r="M25" s="84"/>
      <c r="N25" s="84"/>
      <c r="O25" s="97"/>
      <c r="P25" s="84"/>
      <c r="Q25" s="84"/>
      <c r="R25" s="98"/>
    </row>
    <row r="26" spans="1:19" ht="32.1" customHeight="1" thickBot="1">
      <c r="B26" s="84"/>
      <c r="C26" s="84"/>
      <c r="D26" s="84"/>
      <c r="E26" s="84"/>
      <c r="F26" s="84"/>
      <c r="G26" s="84"/>
      <c r="H26" s="84"/>
      <c r="I26" s="84"/>
      <c r="J26" s="84"/>
      <c r="K26" s="84"/>
      <c r="L26" s="84"/>
      <c r="M26" s="84"/>
      <c r="N26" s="84"/>
      <c r="O26" s="104"/>
      <c r="P26" s="101"/>
      <c r="Q26" s="101"/>
      <c r="R26" s="102"/>
    </row>
    <row r="27" spans="1:19" ht="26.25" customHeight="1" thickTop="1">
      <c r="A27" s="105"/>
      <c r="S27" s="106"/>
    </row>
  </sheetData>
  <mergeCells count="10">
    <mergeCell ref="C15:E15"/>
    <mergeCell ref="F15:M15"/>
    <mergeCell ref="O22:R22"/>
    <mergeCell ref="B5:R5"/>
    <mergeCell ref="M7:R7"/>
    <mergeCell ref="O12:R12"/>
    <mergeCell ref="C13:E13"/>
    <mergeCell ref="F13:M13"/>
    <mergeCell ref="C14:E14"/>
    <mergeCell ref="F14:M14"/>
  </mergeCells>
  <phoneticPr fontId="2"/>
  <printOptions horizontalCentered="1"/>
  <pageMargins left="0.78740157480314965" right="0.78740157480314965" top="1.1811023622047245" bottom="1.181102362204724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No7"/>
  <dimension ref="A1:S29"/>
  <sheetViews>
    <sheetView showGridLines="0" view="pageBreakPreview" topLeftCell="A10" zoomScaleNormal="100" zoomScaleSheetLayoutView="100" workbookViewId="0">
      <selection activeCell="EH47" sqref="EH47"/>
    </sheetView>
  </sheetViews>
  <sheetFormatPr defaultRowHeight="13.2"/>
  <cols>
    <col min="1" max="1" width="3.21875" style="84" customWidth="1"/>
    <col min="2" max="24" width="5" style="84" customWidth="1"/>
    <col min="25" max="256" width="9" style="84"/>
    <col min="257" max="257" width="3.21875" style="84" customWidth="1"/>
    <col min="258" max="280" width="5" style="84" customWidth="1"/>
    <col min="281" max="512" width="9" style="84"/>
    <col min="513" max="513" width="3.21875" style="84" customWidth="1"/>
    <col min="514" max="536" width="5" style="84" customWidth="1"/>
    <col min="537" max="768" width="9" style="84"/>
    <col min="769" max="769" width="3.21875" style="84" customWidth="1"/>
    <col min="770" max="792" width="5" style="84" customWidth="1"/>
    <col min="793" max="1024" width="9" style="84"/>
    <col min="1025" max="1025" width="3.21875" style="84" customWidth="1"/>
    <col min="1026" max="1048" width="5" style="84" customWidth="1"/>
    <col min="1049" max="1280" width="9" style="84"/>
    <col min="1281" max="1281" width="3.21875" style="84" customWidth="1"/>
    <col min="1282" max="1304" width="5" style="84" customWidth="1"/>
    <col min="1305" max="1536" width="9" style="84"/>
    <col min="1537" max="1537" width="3.21875" style="84" customWidth="1"/>
    <col min="1538" max="1560" width="5" style="84" customWidth="1"/>
    <col min="1561" max="1792" width="9" style="84"/>
    <col min="1793" max="1793" width="3.21875" style="84" customWidth="1"/>
    <col min="1794" max="1816" width="5" style="84" customWidth="1"/>
    <col min="1817" max="2048" width="9" style="84"/>
    <col min="2049" max="2049" width="3.21875" style="84" customWidth="1"/>
    <col min="2050" max="2072" width="5" style="84" customWidth="1"/>
    <col min="2073" max="2304" width="9" style="84"/>
    <col min="2305" max="2305" width="3.21875" style="84" customWidth="1"/>
    <col min="2306" max="2328" width="5" style="84" customWidth="1"/>
    <col min="2329" max="2560" width="9" style="84"/>
    <col min="2561" max="2561" width="3.21875" style="84" customWidth="1"/>
    <col min="2562" max="2584" width="5" style="84" customWidth="1"/>
    <col min="2585" max="2816" width="9" style="84"/>
    <col min="2817" max="2817" width="3.21875" style="84" customWidth="1"/>
    <col min="2818" max="2840" width="5" style="84" customWidth="1"/>
    <col min="2841" max="3072" width="9" style="84"/>
    <col min="3073" max="3073" width="3.21875" style="84" customWidth="1"/>
    <col min="3074" max="3096" width="5" style="84" customWidth="1"/>
    <col min="3097" max="3328" width="9" style="84"/>
    <col min="3329" max="3329" width="3.21875" style="84" customWidth="1"/>
    <col min="3330" max="3352" width="5" style="84" customWidth="1"/>
    <col min="3353" max="3584" width="9" style="84"/>
    <col min="3585" max="3585" width="3.21875" style="84" customWidth="1"/>
    <col min="3586" max="3608" width="5" style="84" customWidth="1"/>
    <col min="3609" max="3840" width="9" style="84"/>
    <col min="3841" max="3841" width="3.21875" style="84" customWidth="1"/>
    <col min="3842" max="3864" width="5" style="84" customWidth="1"/>
    <col min="3865" max="4096" width="9" style="84"/>
    <col min="4097" max="4097" width="3.21875" style="84" customWidth="1"/>
    <col min="4098" max="4120" width="5" style="84" customWidth="1"/>
    <col min="4121" max="4352" width="9" style="84"/>
    <col min="4353" max="4353" width="3.21875" style="84" customWidth="1"/>
    <col min="4354" max="4376" width="5" style="84" customWidth="1"/>
    <col min="4377" max="4608" width="9" style="84"/>
    <col min="4609" max="4609" width="3.21875" style="84" customWidth="1"/>
    <col min="4610" max="4632" width="5" style="84" customWidth="1"/>
    <col min="4633" max="4864" width="9" style="84"/>
    <col min="4865" max="4865" width="3.21875" style="84" customWidth="1"/>
    <col min="4866" max="4888" width="5" style="84" customWidth="1"/>
    <col min="4889" max="5120" width="9" style="84"/>
    <col min="5121" max="5121" width="3.21875" style="84" customWidth="1"/>
    <col min="5122" max="5144" width="5" style="84" customWidth="1"/>
    <col min="5145" max="5376" width="9" style="84"/>
    <col min="5377" max="5377" width="3.21875" style="84" customWidth="1"/>
    <col min="5378" max="5400" width="5" style="84" customWidth="1"/>
    <col min="5401" max="5632" width="9" style="84"/>
    <col min="5633" max="5633" width="3.21875" style="84" customWidth="1"/>
    <col min="5634" max="5656" width="5" style="84" customWidth="1"/>
    <col min="5657" max="5888" width="9" style="84"/>
    <col min="5889" max="5889" width="3.21875" style="84" customWidth="1"/>
    <col min="5890" max="5912" width="5" style="84" customWidth="1"/>
    <col min="5913" max="6144" width="9" style="84"/>
    <col min="6145" max="6145" width="3.21875" style="84" customWidth="1"/>
    <col min="6146" max="6168" width="5" style="84" customWidth="1"/>
    <col min="6169" max="6400" width="9" style="84"/>
    <col min="6401" max="6401" width="3.21875" style="84" customWidth="1"/>
    <col min="6402" max="6424" width="5" style="84" customWidth="1"/>
    <col min="6425" max="6656" width="9" style="84"/>
    <col min="6657" max="6657" width="3.21875" style="84" customWidth="1"/>
    <col min="6658" max="6680" width="5" style="84" customWidth="1"/>
    <col min="6681" max="6912" width="9" style="84"/>
    <col min="6913" max="6913" width="3.21875" style="84" customWidth="1"/>
    <col min="6914" max="6936" width="5" style="84" customWidth="1"/>
    <col min="6937" max="7168" width="9" style="84"/>
    <col min="7169" max="7169" width="3.21875" style="84" customWidth="1"/>
    <col min="7170" max="7192" width="5" style="84" customWidth="1"/>
    <col min="7193" max="7424" width="9" style="84"/>
    <col min="7425" max="7425" width="3.21875" style="84" customWidth="1"/>
    <col min="7426" max="7448" width="5" style="84" customWidth="1"/>
    <col min="7449" max="7680" width="9" style="84"/>
    <col min="7681" max="7681" width="3.21875" style="84" customWidth="1"/>
    <col min="7682" max="7704" width="5" style="84" customWidth="1"/>
    <col min="7705" max="7936" width="9" style="84"/>
    <col min="7937" max="7937" width="3.21875" style="84" customWidth="1"/>
    <col min="7938" max="7960" width="5" style="84" customWidth="1"/>
    <col min="7961" max="8192" width="9" style="84"/>
    <col min="8193" max="8193" width="3.21875" style="84" customWidth="1"/>
    <col min="8194" max="8216" width="5" style="84" customWidth="1"/>
    <col min="8217" max="8448" width="9" style="84"/>
    <col min="8449" max="8449" width="3.21875" style="84" customWidth="1"/>
    <col min="8450" max="8472" width="5" style="84" customWidth="1"/>
    <col min="8473" max="8704" width="9" style="84"/>
    <col min="8705" max="8705" width="3.21875" style="84" customWidth="1"/>
    <col min="8706" max="8728" width="5" style="84" customWidth="1"/>
    <col min="8729" max="8960" width="9" style="84"/>
    <col min="8961" max="8961" width="3.21875" style="84" customWidth="1"/>
    <col min="8962" max="8984" width="5" style="84" customWidth="1"/>
    <col min="8985" max="9216" width="9" style="84"/>
    <col min="9217" max="9217" width="3.21875" style="84" customWidth="1"/>
    <col min="9218" max="9240" width="5" style="84" customWidth="1"/>
    <col min="9241" max="9472" width="9" style="84"/>
    <col min="9473" max="9473" width="3.21875" style="84" customWidth="1"/>
    <col min="9474" max="9496" width="5" style="84" customWidth="1"/>
    <col min="9497" max="9728" width="9" style="84"/>
    <col min="9729" max="9729" width="3.21875" style="84" customWidth="1"/>
    <col min="9730" max="9752" width="5" style="84" customWidth="1"/>
    <col min="9753" max="9984" width="9" style="84"/>
    <col min="9985" max="9985" width="3.21875" style="84" customWidth="1"/>
    <col min="9986" max="10008" width="5" style="84" customWidth="1"/>
    <col min="10009" max="10240" width="9" style="84"/>
    <col min="10241" max="10241" width="3.21875" style="84" customWidth="1"/>
    <col min="10242" max="10264" width="5" style="84" customWidth="1"/>
    <col min="10265" max="10496" width="9" style="84"/>
    <col min="10497" max="10497" width="3.21875" style="84" customWidth="1"/>
    <col min="10498" max="10520" width="5" style="84" customWidth="1"/>
    <col min="10521" max="10752" width="9" style="84"/>
    <col min="10753" max="10753" width="3.21875" style="84" customWidth="1"/>
    <col min="10754" max="10776" width="5" style="84" customWidth="1"/>
    <col min="10777" max="11008" width="9" style="84"/>
    <col min="11009" max="11009" width="3.21875" style="84" customWidth="1"/>
    <col min="11010" max="11032" width="5" style="84" customWidth="1"/>
    <col min="11033" max="11264" width="9" style="84"/>
    <col min="11265" max="11265" width="3.21875" style="84" customWidth="1"/>
    <col min="11266" max="11288" width="5" style="84" customWidth="1"/>
    <col min="11289" max="11520" width="9" style="84"/>
    <col min="11521" max="11521" width="3.21875" style="84" customWidth="1"/>
    <col min="11522" max="11544" width="5" style="84" customWidth="1"/>
    <col min="11545" max="11776" width="9" style="84"/>
    <col min="11777" max="11777" width="3.21875" style="84" customWidth="1"/>
    <col min="11778" max="11800" width="5" style="84" customWidth="1"/>
    <col min="11801" max="12032" width="9" style="84"/>
    <col min="12033" max="12033" width="3.21875" style="84" customWidth="1"/>
    <col min="12034" max="12056" width="5" style="84" customWidth="1"/>
    <col min="12057" max="12288" width="9" style="84"/>
    <col min="12289" max="12289" width="3.21875" style="84" customWidth="1"/>
    <col min="12290" max="12312" width="5" style="84" customWidth="1"/>
    <col min="12313" max="12544" width="9" style="84"/>
    <col min="12545" max="12545" width="3.21875" style="84" customWidth="1"/>
    <col min="12546" max="12568" width="5" style="84" customWidth="1"/>
    <col min="12569" max="12800" width="9" style="84"/>
    <col min="12801" max="12801" width="3.21875" style="84" customWidth="1"/>
    <col min="12802" max="12824" width="5" style="84" customWidth="1"/>
    <col min="12825" max="13056" width="9" style="84"/>
    <col min="13057" max="13057" width="3.21875" style="84" customWidth="1"/>
    <col min="13058" max="13080" width="5" style="84" customWidth="1"/>
    <col min="13081" max="13312" width="9" style="84"/>
    <col min="13313" max="13313" width="3.21875" style="84" customWidth="1"/>
    <col min="13314" max="13336" width="5" style="84" customWidth="1"/>
    <col min="13337" max="13568" width="9" style="84"/>
    <col min="13569" max="13569" width="3.21875" style="84" customWidth="1"/>
    <col min="13570" max="13592" width="5" style="84" customWidth="1"/>
    <col min="13593" max="13824" width="9" style="84"/>
    <col min="13825" max="13825" width="3.21875" style="84" customWidth="1"/>
    <col min="13826" max="13848" width="5" style="84" customWidth="1"/>
    <col min="13849" max="14080" width="9" style="84"/>
    <col min="14081" max="14081" width="3.21875" style="84" customWidth="1"/>
    <col min="14082" max="14104" width="5" style="84" customWidth="1"/>
    <col min="14105" max="14336" width="9" style="84"/>
    <col min="14337" max="14337" width="3.21875" style="84" customWidth="1"/>
    <col min="14338" max="14360" width="5" style="84" customWidth="1"/>
    <col min="14361" max="14592" width="9" style="84"/>
    <col min="14593" max="14593" width="3.21875" style="84" customWidth="1"/>
    <col min="14594" max="14616" width="5" style="84" customWidth="1"/>
    <col min="14617" max="14848" width="9" style="84"/>
    <col min="14849" max="14849" width="3.21875" style="84" customWidth="1"/>
    <col min="14850" max="14872" width="5" style="84" customWidth="1"/>
    <col min="14873" max="15104" width="9" style="84"/>
    <col min="15105" max="15105" width="3.21875" style="84" customWidth="1"/>
    <col min="15106" max="15128" width="5" style="84" customWidth="1"/>
    <col min="15129" max="15360" width="9" style="84"/>
    <col min="15361" max="15361" width="3.21875" style="84" customWidth="1"/>
    <col min="15362" max="15384" width="5" style="84" customWidth="1"/>
    <col min="15385" max="15616" width="9" style="84"/>
    <col min="15617" max="15617" width="3.21875" style="84" customWidth="1"/>
    <col min="15618" max="15640" width="5" style="84" customWidth="1"/>
    <col min="15641" max="15872" width="9" style="84"/>
    <col min="15873" max="15873" width="3.21875" style="84" customWidth="1"/>
    <col min="15874" max="15896" width="5" style="84" customWidth="1"/>
    <col min="15897" max="16128" width="9" style="84"/>
    <col min="16129" max="16129" width="3.21875" style="84" customWidth="1"/>
    <col min="16130" max="16152" width="5" style="84" customWidth="1"/>
    <col min="16153" max="16384" width="9" style="84"/>
  </cols>
  <sheetData>
    <row r="1" spans="1:19" s="194" customFormat="1" ht="16.2">
      <c r="B1" s="547" t="s">
        <v>265</v>
      </c>
      <c r="C1" s="547"/>
      <c r="D1" s="547"/>
      <c r="E1" s="547"/>
      <c r="F1" s="547"/>
      <c r="G1" s="547"/>
      <c r="H1" s="547"/>
      <c r="I1" s="547"/>
      <c r="J1" s="547"/>
      <c r="K1" s="547"/>
      <c r="L1" s="547"/>
      <c r="M1" s="547"/>
      <c r="N1" s="547"/>
      <c r="O1" s="547"/>
      <c r="P1" s="547"/>
      <c r="Q1" s="547"/>
      <c r="R1" s="547"/>
    </row>
    <row r="2" spans="1:19" s="194" customFormat="1" ht="16.2">
      <c r="B2" s="197" t="s">
        <v>266</v>
      </c>
      <c r="C2" s="197"/>
      <c r="D2" s="197"/>
      <c r="E2" s="197"/>
      <c r="F2" s="197"/>
      <c r="G2" s="197"/>
      <c r="H2" s="197"/>
      <c r="I2" s="197"/>
      <c r="J2" s="197"/>
      <c r="K2" s="197"/>
      <c r="L2" s="197"/>
      <c r="M2" s="197"/>
      <c r="N2" s="197"/>
      <c r="O2" s="197"/>
      <c r="P2" s="197"/>
      <c r="Q2" s="197"/>
      <c r="R2" s="197"/>
    </row>
    <row r="3" spans="1:19" s="194" customFormat="1">
      <c r="B3" s="190" t="s">
        <v>267</v>
      </c>
    </row>
    <row r="4" spans="1:19" s="194" customFormat="1" ht="13.8" thickBot="1">
      <c r="A4" s="195"/>
      <c r="B4" s="190" t="s">
        <v>231</v>
      </c>
      <c r="S4" s="196"/>
    </row>
    <row r="5" spans="1:19" ht="13.8" thickTop="1">
      <c r="B5" s="107"/>
      <c r="R5" s="81" t="s">
        <v>268</v>
      </c>
    </row>
    <row r="6" spans="1:19" ht="30" customHeight="1"/>
    <row r="7" spans="1:19">
      <c r="M7" s="548" t="str">
        <f>IF(本社!M8="","　 年　 月　 日",DATEVALUE(本社!M8+2018&amp;"年"&amp;本社!V8&amp;"月"&amp;本社!AF8&amp;"日"))</f>
        <v>　 年　 月　 日</v>
      </c>
      <c r="N7" s="548"/>
      <c r="O7" s="548"/>
      <c r="P7" s="548"/>
      <c r="Q7" s="548"/>
      <c r="R7" s="548"/>
    </row>
    <row r="8" spans="1:19" ht="30" customHeight="1"/>
    <row r="9" spans="1:19" ht="30" customHeight="1">
      <c r="B9" s="84" t="s">
        <v>421</v>
      </c>
    </row>
    <row r="10" spans="1:19" ht="30" customHeight="1"/>
    <row r="11" spans="1:19" ht="30" customHeight="1">
      <c r="H11" s="541" t="s">
        <v>238</v>
      </c>
      <c r="I11" s="541"/>
      <c r="J11" s="541"/>
      <c r="K11" s="529" t="str">
        <f>IF(本社!BZ19="","",本社!Z19&amp;本社!AX19&amp;本社!BZ19)</f>
        <v/>
      </c>
      <c r="L11" s="529"/>
      <c r="M11" s="529"/>
      <c r="N11" s="529"/>
      <c r="O11" s="529"/>
      <c r="P11" s="529"/>
      <c r="Q11" s="529"/>
      <c r="R11" s="529"/>
      <c r="S11" s="80"/>
    </row>
    <row r="12" spans="1:19" ht="30" customHeight="1">
      <c r="H12" s="541" t="s">
        <v>239</v>
      </c>
      <c r="I12" s="541"/>
      <c r="J12" s="541"/>
      <c r="K12" s="546" t="str">
        <f>本社!Z24&amp;""</f>
        <v/>
      </c>
      <c r="L12" s="546"/>
      <c r="M12" s="546"/>
      <c r="N12" s="546"/>
      <c r="O12" s="546"/>
      <c r="P12" s="546"/>
      <c r="Q12" s="546"/>
      <c r="R12" s="546"/>
    </row>
    <row r="13" spans="1:19">
      <c r="H13" s="541" t="s">
        <v>269</v>
      </c>
      <c r="I13" s="541"/>
      <c r="J13" s="541"/>
      <c r="K13" s="542" t="str">
        <f>IF(本社!BO32="","",本社!Z27&amp;"　"&amp;本社!AF32&amp;"　"&amp;本社!BO32)</f>
        <v/>
      </c>
      <c r="L13" s="542"/>
      <c r="M13" s="542"/>
      <c r="N13" s="542"/>
      <c r="O13" s="542"/>
      <c r="P13" s="542"/>
      <c r="Q13" s="542"/>
      <c r="R13" s="99" t="s">
        <v>241</v>
      </c>
    </row>
    <row r="14" spans="1:19" ht="30" customHeight="1"/>
    <row r="15" spans="1:19" ht="30" customHeight="1">
      <c r="J15" s="108" t="s">
        <v>270</v>
      </c>
    </row>
    <row r="16" spans="1:19" ht="30" customHeight="1"/>
    <row r="17" spans="1:19" ht="30" customHeight="1">
      <c r="B17" s="108" t="str">
        <f>IF(業種他!D6="","□","■")</f>
        <v>□</v>
      </c>
      <c r="C17" s="84" t="s">
        <v>271</v>
      </c>
    </row>
    <row r="18" spans="1:19" ht="30" customHeight="1"/>
    <row r="19" spans="1:19" ht="30" customHeight="1">
      <c r="B19" s="108" t="str">
        <f>IF(業種他!D7="","□","■")</f>
        <v>□</v>
      </c>
      <c r="C19" s="84" t="s">
        <v>272</v>
      </c>
    </row>
    <row r="20" spans="1:19" ht="30" customHeight="1">
      <c r="C20" s="84" t="s">
        <v>273</v>
      </c>
    </row>
    <row r="21" spans="1:19" ht="30" customHeight="1"/>
    <row r="22" spans="1:19" ht="30" customHeight="1"/>
    <row r="23" spans="1:19" ht="30" customHeight="1" thickBot="1">
      <c r="C23" s="84" t="s">
        <v>274</v>
      </c>
    </row>
    <row r="24" spans="1:19" ht="13.8" thickTop="1">
      <c r="A24" s="109"/>
      <c r="S24" s="110"/>
    </row>
    <row r="25" spans="1:19" ht="30" customHeight="1"/>
    <row r="26" spans="1:19" ht="30" customHeight="1"/>
    <row r="27" spans="1:19" ht="30" customHeight="1"/>
    <row r="28" spans="1:19" ht="30" customHeight="1"/>
    <row r="29" spans="1:19" ht="30" customHeight="1"/>
  </sheetData>
  <mergeCells count="8">
    <mergeCell ref="B1:R1"/>
    <mergeCell ref="H13:J13"/>
    <mergeCell ref="K13:Q13"/>
    <mergeCell ref="M7:R7"/>
    <mergeCell ref="H11:J11"/>
    <mergeCell ref="K11:R11"/>
    <mergeCell ref="H12:J12"/>
    <mergeCell ref="K12:R12"/>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showGridLines="0" view="pageBreakPreview" topLeftCell="A4" zoomScaleNormal="100" workbookViewId="0">
      <selection activeCell="EH47" sqref="EH47"/>
    </sheetView>
  </sheetViews>
  <sheetFormatPr defaultColWidth="9" defaultRowHeight="13.2"/>
  <cols>
    <col min="1" max="1" width="7.33203125" style="5" customWidth="1"/>
    <col min="2" max="2" width="19.33203125" style="5" customWidth="1"/>
    <col min="3" max="3" width="4.6640625" style="5" customWidth="1"/>
    <col min="4" max="4" width="19.77734375" style="5" customWidth="1"/>
    <col min="5" max="7" width="9" style="5"/>
    <col min="8" max="8" width="9.88671875" style="5" customWidth="1"/>
    <col min="9" max="16384" width="9" style="5"/>
  </cols>
  <sheetData>
    <row r="1" spans="1:8" ht="30.75" customHeight="1">
      <c r="A1" s="550" t="s">
        <v>390</v>
      </c>
      <c r="B1" s="550"/>
      <c r="C1" s="550"/>
      <c r="D1" s="550"/>
      <c r="E1" s="550"/>
      <c r="F1" s="550"/>
      <c r="G1" s="550"/>
      <c r="H1" s="550"/>
    </row>
    <row r="2" spans="1:8">
      <c r="A2" s="5" t="s">
        <v>391</v>
      </c>
    </row>
    <row r="4" spans="1:8" ht="28.2">
      <c r="A4" s="551" t="s">
        <v>392</v>
      </c>
      <c r="B4" s="552"/>
      <c r="C4" s="552"/>
      <c r="D4" s="552"/>
      <c r="E4" s="552"/>
      <c r="F4" s="552"/>
      <c r="G4" s="552"/>
      <c r="H4" s="552"/>
    </row>
    <row r="5" spans="1:8" ht="28.2">
      <c r="C5" s="166"/>
    </row>
    <row r="6" spans="1:8">
      <c r="E6" s="556" t="str">
        <f>様式第1号!B3</f>
        <v>競争入札参加資格審査申請書（測量・建設コンサルタント）</v>
      </c>
      <c r="F6" s="556"/>
      <c r="G6" s="556"/>
    </row>
    <row r="7" spans="1:8">
      <c r="E7" s="167"/>
      <c r="F7" s="168"/>
      <c r="G7" s="169"/>
    </row>
    <row r="8" spans="1:8" ht="17.25" customHeight="1">
      <c r="A8" s="5" t="s">
        <v>393</v>
      </c>
      <c r="E8" s="170"/>
      <c r="G8" s="171"/>
    </row>
    <row r="9" spans="1:8" ht="15.75" customHeight="1">
      <c r="A9" s="553" t="str">
        <f>本社!Z24&amp;""</f>
        <v/>
      </c>
      <c r="B9" s="553"/>
      <c r="E9" s="170"/>
      <c r="G9" s="171"/>
    </row>
    <row r="10" spans="1:8" ht="13.5" customHeight="1">
      <c r="A10" s="553" t="str">
        <f>委任先!AR6&amp;""</f>
        <v/>
      </c>
      <c r="B10" s="553"/>
      <c r="C10" s="172" t="s">
        <v>394</v>
      </c>
      <c r="E10" s="170"/>
      <c r="G10" s="171"/>
    </row>
    <row r="11" spans="1:8" ht="5.25" customHeight="1">
      <c r="A11" s="173"/>
      <c r="B11" s="173"/>
      <c r="C11" s="173"/>
      <c r="E11" s="170"/>
      <c r="G11" s="171"/>
    </row>
    <row r="12" spans="1:8">
      <c r="E12" s="170"/>
      <c r="G12" s="171"/>
    </row>
    <row r="13" spans="1:8">
      <c r="E13" s="170"/>
      <c r="G13" s="171"/>
    </row>
    <row r="14" spans="1:8">
      <c r="E14" s="170"/>
      <c r="G14" s="171"/>
    </row>
    <row r="15" spans="1:8">
      <c r="E15" s="170"/>
      <c r="G15" s="171"/>
    </row>
    <row r="16" spans="1:8">
      <c r="E16" s="170"/>
      <c r="G16" s="171"/>
    </row>
    <row r="17" spans="1:7">
      <c r="E17" s="174"/>
      <c r="F17" s="173"/>
      <c r="G17" s="175"/>
    </row>
    <row r="18" spans="1:7">
      <c r="E18" s="168" t="s">
        <v>395</v>
      </c>
    </row>
    <row r="20" spans="1:7" ht="22.5" customHeight="1"/>
    <row r="21" spans="1:7" ht="17.100000000000001" customHeight="1">
      <c r="A21" s="176" t="s">
        <v>396</v>
      </c>
    </row>
    <row r="22" spans="1:7" ht="17.100000000000001" customHeight="1"/>
    <row r="23" spans="1:7" ht="17.100000000000001" customHeight="1"/>
    <row r="24" spans="1:7" ht="17.100000000000001" customHeight="1">
      <c r="A24" s="5" t="s">
        <v>397</v>
      </c>
    </row>
    <row r="25" spans="1:7" ht="17.100000000000001" customHeight="1">
      <c r="A25" s="5" t="s">
        <v>398</v>
      </c>
    </row>
    <row r="26" spans="1:7" ht="17.100000000000001" customHeight="1"/>
    <row r="27" spans="1:7" ht="17.100000000000001" customHeight="1">
      <c r="B27" s="177" t="s">
        <v>399</v>
      </c>
      <c r="D27" s="554" t="str">
        <f>様式第5号!C41</f>
        <v>入札参加資格者名簿登載日</v>
      </c>
      <c r="E27" s="555"/>
      <c r="F27" s="177" t="s">
        <v>400</v>
      </c>
    </row>
    <row r="28" spans="1:7" ht="17.100000000000001" customHeight="1">
      <c r="D28" s="549">
        <f>様式第5号!C43</f>
        <v>46843</v>
      </c>
      <c r="E28" s="549"/>
      <c r="F28" s="177" t="s">
        <v>401</v>
      </c>
    </row>
    <row r="29" spans="1:7" ht="17.100000000000001" customHeight="1"/>
    <row r="30" spans="1:7" ht="17.100000000000001" customHeight="1">
      <c r="D30" s="178" t="s">
        <v>498</v>
      </c>
    </row>
    <row r="31" spans="1:7" ht="17.100000000000001" customHeight="1"/>
    <row r="32" spans="1:7" ht="17.100000000000001" customHeight="1"/>
    <row r="33" spans="1:5" ht="17.100000000000001" customHeight="1">
      <c r="A33" s="5" t="s">
        <v>499</v>
      </c>
    </row>
    <row r="34" spans="1:5" ht="17.100000000000001" customHeight="1"/>
    <row r="35" spans="1:5" ht="17.100000000000001" customHeight="1"/>
    <row r="36" spans="1:5" ht="17.100000000000001" customHeight="1"/>
    <row r="37" spans="1:5" ht="17.100000000000001" customHeight="1"/>
    <row r="38" spans="1:5" ht="17.100000000000001" customHeight="1"/>
    <row r="39" spans="1:5" ht="17.100000000000001" customHeight="1">
      <c r="C39" s="166"/>
    </row>
    <row r="40" spans="1:5" ht="17.100000000000001" customHeight="1">
      <c r="D40" s="177" t="s">
        <v>402</v>
      </c>
      <c r="E40" s="5" t="s">
        <v>419</v>
      </c>
    </row>
    <row r="41" spans="1:5" ht="9.9" customHeight="1">
      <c r="D41" s="177"/>
    </row>
    <row r="42" spans="1:5" ht="17.100000000000001" customHeight="1">
      <c r="E42" s="5" t="s">
        <v>420</v>
      </c>
    </row>
    <row r="43" spans="1:5" ht="9.9" customHeight="1"/>
    <row r="44" spans="1:5" ht="17.100000000000001" customHeight="1">
      <c r="E44" s="5" t="s">
        <v>500</v>
      </c>
    </row>
  </sheetData>
  <mergeCells count="7">
    <mergeCell ref="D28:E28"/>
    <mergeCell ref="A1:H1"/>
    <mergeCell ref="A4:H4"/>
    <mergeCell ref="A9:B9"/>
    <mergeCell ref="A10:B10"/>
    <mergeCell ref="D27:E27"/>
    <mergeCell ref="E6:G6"/>
  </mergeCells>
  <phoneticPr fontId="2"/>
  <pageMargins left="0.78740157480314965" right="0.27559055118110237"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7B810-CEDE-41BB-BD1D-7599032F3688}">
  <dimension ref="A1"/>
  <sheetViews>
    <sheetView workbookViewId="0">
      <selection activeCell="J22" sqref="J22"/>
    </sheetView>
  </sheetViews>
  <sheetFormatPr defaultRowHeight="13.2"/>
  <sheetData>
    <row r="1" spans="1:1">
      <c r="A1" t="s">
        <v>501</v>
      </c>
    </row>
  </sheetData>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_Info"/>
  <dimension ref="A1:B4"/>
  <sheetViews>
    <sheetView workbookViewId="0"/>
  </sheetViews>
  <sheetFormatPr defaultRowHeight="13.2"/>
  <cols>
    <col min="1" max="1" width="9" style="66"/>
  </cols>
  <sheetData>
    <row r="1" spans="1:2">
      <c r="A1" s="66" t="s">
        <v>212</v>
      </c>
      <c r="B1" t="s">
        <v>210</v>
      </c>
    </row>
    <row r="2" spans="1:2">
      <c r="A2" s="66" t="s">
        <v>46</v>
      </c>
      <c r="B2" t="s">
        <v>211</v>
      </c>
    </row>
    <row r="3" spans="1:2">
      <c r="A3" s="66" t="s">
        <v>65</v>
      </c>
      <c r="B3" t="s">
        <v>378</v>
      </c>
    </row>
    <row r="4" spans="1:2">
      <c r="A4" s="66" t="s">
        <v>379</v>
      </c>
      <c r="B4" t="s">
        <v>380</v>
      </c>
    </row>
  </sheetData>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_Select">
    <tabColor theme="1" tint="0.249977111117893"/>
  </sheetPr>
  <dimension ref="B3:E18"/>
  <sheetViews>
    <sheetView workbookViewId="0"/>
  </sheetViews>
  <sheetFormatPr defaultRowHeight="13.2"/>
  <sheetData>
    <row r="3" spans="2:5">
      <c r="B3" s="3" t="s">
        <v>66</v>
      </c>
      <c r="C3" s="4" t="s">
        <v>18</v>
      </c>
      <c r="D3" s="4">
        <v>1</v>
      </c>
      <c r="E3" s="4" t="s">
        <v>70</v>
      </c>
    </row>
    <row r="4" spans="2:5">
      <c r="B4" s="5"/>
      <c r="C4" s="4" t="s">
        <v>19</v>
      </c>
      <c r="D4" s="4">
        <v>2</v>
      </c>
      <c r="E4" s="4" t="s">
        <v>71</v>
      </c>
    </row>
    <row r="5" spans="2:5">
      <c r="B5" s="5"/>
      <c r="C5" s="4" t="s">
        <v>20</v>
      </c>
      <c r="D5" s="5"/>
      <c r="E5" s="4" t="s">
        <v>72</v>
      </c>
    </row>
    <row r="6" spans="2:5">
      <c r="B6" s="5"/>
      <c r="C6" s="4" t="s">
        <v>16</v>
      </c>
      <c r="D6" s="5"/>
      <c r="E6" s="4" t="s">
        <v>73</v>
      </c>
    </row>
    <row r="7" spans="2:5">
      <c r="B7" s="5"/>
      <c r="C7" s="4" t="s">
        <v>3</v>
      </c>
      <c r="D7" s="5"/>
      <c r="E7" s="4" t="s">
        <v>74</v>
      </c>
    </row>
    <row r="8" spans="2:5">
      <c r="E8" s="4" t="s">
        <v>75</v>
      </c>
    </row>
    <row r="9" spans="2:5">
      <c r="E9" s="4" t="s">
        <v>76</v>
      </c>
    </row>
    <row r="10" spans="2:5">
      <c r="E10" s="4" t="s">
        <v>77</v>
      </c>
    </row>
    <row r="11" spans="2:5">
      <c r="E11" s="4" t="s">
        <v>78</v>
      </c>
    </row>
    <row r="12" spans="2:5">
      <c r="E12" s="4" t="s">
        <v>79</v>
      </c>
    </row>
    <row r="13" spans="2:5">
      <c r="E13" s="4" t="s">
        <v>80</v>
      </c>
    </row>
    <row r="14" spans="2:5">
      <c r="E14" s="4" t="s">
        <v>81</v>
      </c>
    </row>
    <row r="15" spans="2:5">
      <c r="E15" s="4" t="s">
        <v>82</v>
      </c>
    </row>
    <row r="16" spans="2:5">
      <c r="E16" s="4" t="s">
        <v>83</v>
      </c>
    </row>
    <row r="17" spans="5:5">
      <c r="E17" s="4" t="s">
        <v>84</v>
      </c>
    </row>
    <row r="18" spans="5:5">
      <c r="E18" s="4" t="s">
        <v>85</v>
      </c>
    </row>
  </sheetData>
  <phoneticPr fontId="2"/>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Ininsaki"/>
  <dimension ref="A1:GN58"/>
  <sheetViews>
    <sheetView showGridLines="0" view="pageBreakPreview" zoomScale="60" zoomScaleNormal="100" workbookViewId="0">
      <selection activeCell="AR6" sqref="AR6:DU7"/>
    </sheetView>
  </sheetViews>
  <sheetFormatPr defaultColWidth="5.109375" defaultRowHeight="12"/>
  <cols>
    <col min="1" max="1" width="2.44140625" style="2" customWidth="1"/>
    <col min="2" max="194" width="0.88671875" style="2" customWidth="1"/>
    <col min="195" max="197" width="2.44140625" style="2" customWidth="1"/>
    <col min="198" max="252" width="1.88671875" style="2" customWidth="1"/>
    <col min="253" max="16384" width="5.109375" style="2"/>
  </cols>
  <sheetData>
    <row r="1" spans="1:196" ht="6" customHeight="1">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N1" s="6"/>
    </row>
    <row r="2" spans="1:196" s="202" customFormat="1" ht="18" customHeight="1">
      <c r="A2" s="198"/>
      <c r="B2" s="349" t="s">
        <v>377</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49"/>
      <c r="BF2" s="349"/>
      <c r="BG2" s="349"/>
      <c r="BH2" s="349"/>
      <c r="BI2" s="349"/>
      <c r="BJ2" s="349"/>
      <c r="BK2" s="349"/>
      <c r="BL2" s="349"/>
      <c r="BM2" s="349"/>
      <c r="BN2" s="349"/>
      <c r="BO2" s="349"/>
      <c r="BP2" s="349"/>
      <c r="BQ2" s="349"/>
      <c r="BR2" s="349"/>
      <c r="BS2" s="349"/>
      <c r="BT2" s="349"/>
      <c r="BU2" s="349"/>
      <c r="BV2" s="349"/>
      <c r="BW2" s="349"/>
      <c r="BX2" s="349"/>
      <c r="BY2" s="349"/>
      <c r="BZ2" s="349"/>
      <c r="CA2" s="349"/>
      <c r="CB2" s="349"/>
      <c r="CC2" s="349"/>
      <c r="CD2" s="349"/>
      <c r="CE2" s="349"/>
      <c r="CF2" s="349"/>
      <c r="CG2" s="349"/>
      <c r="CH2" s="349"/>
      <c r="CI2" s="349"/>
      <c r="CJ2" s="349"/>
      <c r="CK2" s="349"/>
      <c r="CL2" s="349"/>
      <c r="CM2" s="349"/>
      <c r="CN2" s="349"/>
      <c r="CO2" s="349"/>
      <c r="CP2" s="349"/>
      <c r="CQ2" s="349"/>
      <c r="CR2" s="349"/>
      <c r="CS2" s="349"/>
      <c r="CT2" s="349"/>
      <c r="CU2" s="349"/>
      <c r="CV2" s="349"/>
      <c r="CW2" s="349"/>
      <c r="CX2" s="349"/>
      <c r="CY2" s="349"/>
      <c r="CZ2" s="349"/>
      <c r="DA2" s="349"/>
      <c r="DB2" s="349"/>
      <c r="DC2" s="349"/>
      <c r="DD2" s="349"/>
      <c r="DE2" s="349"/>
      <c r="DF2" s="349"/>
      <c r="DG2" s="349"/>
      <c r="DH2" s="349"/>
      <c r="DI2" s="349"/>
      <c r="DJ2" s="349"/>
      <c r="DK2" s="349"/>
      <c r="DL2" s="349"/>
      <c r="DM2" s="349"/>
      <c r="DN2" s="349"/>
      <c r="DO2" s="349"/>
      <c r="DP2" s="349"/>
      <c r="DQ2" s="349"/>
      <c r="DR2" s="349"/>
      <c r="DS2" s="349"/>
      <c r="DT2" s="349"/>
      <c r="DU2" s="34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200"/>
      <c r="FV2" s="200"/>
      <c r="FW2" s="200"/>
      <c r="FX2" s="200"/>
      <c r="FY2" s="200"/>
      <c r="FZ2" s="200"/>
      <c r="GA2" s="200"/>
      <c r="GB2" s="200"/>
      <c r="GC2" s="200"/>
      <c r="GD2" s="200"/>
      <c r="GE2" s="200"/>
      <c r="GF2" s="200"/>
      <c r="GG2" s="201"/>
    </row>
    <row r="3" spans="1:196" s="202" customFormat="1" ht="12.9" customHeight="1" thickBot="1">
      <c r="A3" s="198"/>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c r="AT3" s="350"/>
      <c r="AU3" s="350"/>
      <c r="AV3" s="350"/>
      <c r="AW3" s="350"/>
      <c r="AX3" s="350"/>
      <c r="AY3" s="350"/>
      <c r="AZ3" s="350"/>
      <c r="BA3" s="350"/>
      <c r="BB3" s="350"/>
      <c r="BC3" s="350"/>
      <c r="BD3" s="350"/>
      <c r="BE3" s="350"/>
      <c r="BF3" s="350"/>
      <c r="BG3" s="350"/>
      <c r="BH3" s="350"/>
      <c r="BI3" s="350"/>
      <c r="BJ3" s="350"/>
      <c r="BK3" s="350"/>
      <c r="BL3" s="350"/>
      <c r="BM3" s="350"/>
      <c r="BN3" s="350"/>
      <c r="BO3" s="350"/>
      <c r="BP3" s="350"/>
      <c r="BQ3" s="350"/>
      <c r="BR3" s="350"/>
      <c r="BS3" s="350"/>
      <c r="BT3" s="350"/>
      <c r="BU3" s="350"/>
      <c r="BV3" s="350"/>
      <c r="BW3" s="350"/>
      <c r="BX3" s="350"/>
      <c r="BY3" s="350"/>
      <c r="BZ3" s="350"/>
      <c r="CA3" s="350"/>
      <c r="CB3" s="350"/>
      <c r="CC3" s="350"/>
      <c r="CD3" s="350"/>
      <c r="CE3" s="350"/>
      <c r="CF3" s="350"/>
      <c r="CG3" s="350"/>
      <c r="CH3" s="350"/>
      <c r="CI3" s="350"/>
      <c r="CJ3" s="350"/>
      <c r="CK3" s="350"/>
      <c r="CL3" s="350"/>
      <c r="CM3" s="350"/>
      <c r="CN3" s="350"/>
      <c r="CO3" s="350"/>
      <c r="CP3" s="350"/>
      <c r="CQ3" s="350"/>
      <c r="CR3" s="350"/>
      <c r="CS3" s="350"/>
      <c r="CT3" s="350"/>
      <c r="CU3" s="350"/>
      <c r="CV3" s="350"/>
      <c r="CW3" s="350"/>
      <c r="CX3" s="350"/>
      <c r="CY3" s="350"/>
      <c r="CZ3" s="350"/>
      <c r="DA3" s="350"/>
      <c r="DB3" s="350"/>
      <c r="DC3" s="350"/>
      <c r="DD3" s="350"/>
      <c r="DE3" s="350"/>
      <c r="DF3" s="350"/>
      <c r="DG3" s="350"/>
      <c r="DH3" s="350"/>
      <c r="DI3" s="350"/>
      <c r="DJ3" s="350"/>
      <c r="DK3" s="350"/>
      <c r="DL3" s="350"/>
      <c r="DM3" s="350"/>
      <c r="DN3" s="350"/>
      <c r="DO3" s="350"/>
      <c r="DP3" s="350"/>
      <c r="DQ3" s="350"/>
      <c r="DR3" s="350"/>
      <c r="DS3" s="350"/>
      <c r="DT3" s="350"/>
      <c r="DU3" s="350"/>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8"/>
      <c r="FV3" s="198"/>
      <c r="FW3" s="198"/>
      <c r="FX3" s="198"/>
      <c r="FY3" s="198"/>
      <c r="FZ3" s="198"/>
      <c r="GA3" s="198"/>
      <c r="GB3" s="198"/>
      <c r="GC3" s="198"/>
      <c r="GD3" s="198"/>
      <c r="GE3" s="198"/>
      <c r="GF3" s="198"/>
    </row>
    <row r="4" spans="1:196" ht="11.1" customHeight="1">
      <c r="A4" s="61"/>
      <c r="B4" s="339" t="s">
        <v>4</v>
      </c>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3" t="s">
        <v>21</v>
      </c>
      <c r="AS4" s="343"/>
      <c r="AT4" s="343"/>
      <c r="AU4" s="343"/>
      <c r="AV4" s="343"/>
      <c r="AW4" s="343"/>
      <c r="AX4" s="343"/>
      <c r="AY4" s="343"/>
      <c r="AZ4" s="343"/>
      <c r="BA4" s="343"/>
      <c r="BB4" s="343"/>
      <c r="BC4" s="343"/>
      <c r="BD4" s="343"/>
      <c r="BE4" s="343"/>
      <c r="BF4" s="343"/>
      <c r="BG4" s="343"/>
      <c r="BH4" s="343"/>
      <c r="BI4" s="343"/>
      <c r="BJ4" s="343"/>
      <c r="BK4" s="343"/>
      <c r="BL4" s="343"/>
      <c r="BM4" s="343"/>
      <c r="BN4" s="343"/>
      <c r="BO4" s="343"/>
      <c r="BP4" s="343"/>
      <c r="BQ4" s="343"/>
      <c r="BR4" s="343"/>
      <c r="BS4" s="343"/>
      <c r="BT4" s="343"/>
      <c r="BU4" s="343"/>
      <c r="BV4" s="343"/>
      <c r="BW4" s="343"/>
      <c r="BX4" s="343"/>
      <c r="BY4" s="343"/>
      <c r="BZ4" s="343"/>
      <c r="CA4" s="343"/>
      <c r="CB4" s="343"/>
      <c r="CC4" s="343"/>
      <c r="CD4" s="343"/>
      <c r="CE4" s="343"/>
      <c r="CF4" s="343"/>
      <c r="CG4" s="343"/>
      <c r="CH4" s="343"/>
      <c r="CI4" s="343"/>
      <c r="CJ4" s="343"/>
      <c r="CK4" s="343"/>
      <c r="CL4" s="343"/>
      <c r="CM4" s="343"/>
      <c r="CN4" s="343"/>
      <c r="CO4" s="343"/>
      <c r="CP4" s="343"/>
      <c r="CQ4" s="343"/>
      <c r="CR4" s="343"/>
      <c r="CS4" s="343"/>
      <c r="CT4" s="343"/>
      <c r="CU4" s="343"/>
      <c r="CV4" s="343"/>
      <c r="CW4" s="343"/>
      <c r="CX4" s="343"/>
      <c r="CY4" s="343"/>
      <c r="CZ4" s="343"/>
      <c r="DA4" s="343"/>
      <c r="DB4" s="343"/>
      <c r="DC4" s="343"/>
      <c r="DD4" s="343"/>
      <c r="DE4" s="343"/>
      <c r="DF4" s="343"/>
      <c r="DG4" s="343"/>
      <c r="DH4" s="343"/>
      <c r="DI4" s="343"/>
      <c r="DJ4" s="343"/>
      <c r="DK4" s="343"/>
      <c r="DL4" s="343"/>
      <c r="DM4" s="343"/>
      <c r="DN4" s="343"/>
      <c r="DO4" s="343"/>
      <c r="DP4" s="343"/>
      <c r="DQ4" s="343"/>
      <c r="DR4" s="343"/>
      <c r="DS4" s="343"/>
      <c r="DT4" s="343"/>
      <c r="DU4" s="344"/>
      <c r="DV4" s="30"/>
      <c r="GD4" s="61"/>
      <c r="GE4" s="61"/>
      <c r="GF4" s="61"/>
    </row>
    <row r="5" spans="1:196" ht="11.1" customHeight="1">
      <c r="A5" s="61"/>
      <c r="B5" s="341"/>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6"/>
      <c r="GD5" s="61"/>
      <c r="GE5" s="61"/>
      <c r="GF5" s="61"/>
    </row>
    <row r="6" spans="1:196" ht="11.1" customHeight="1">
      <c r="A6" s="61"/>
      <c r="B6" s="341" t="s">
        <v>213</v>
      </c>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7"/>
      <c r="AS6" s="347"/>
      <c r="AT6" s="347"/>
      <c r="AU6" s="347"/>
      <c r="AV6" s="347"/>
      <c r="AW6" s="347"/>
      <c r="AX6" s="347"/>
      <c r="AY6" s="347"/>
      <c r="AZ6" s="347"/>
      <c r="BA6" s="347"/>
      <c r="BB6" s="347"/>
      <c r="BC6" s="347"/>
      <c r="BD6" s="347"/>
      <c r="BE6" s="347"/>
      <c r="BF6" s="347"/>
      <c r="BG6" s="347"/>
      <c r="BH6" s="347"/>
      <c r="BI6" s="347"/>
      <c r="BJ6" s="347"/>
      <c r="BK6" s="347"/>
      <c r="BL6" s="347"/>
      <c r="BM6" s="347"/>
      <c r="BN6" s="347"/>
      <c r="BO6" s="347"/>
      <c r="BP6" s="347"/>
      <c r="BQ6" s="347"/>
      <c r="BR6" s="347"/>
      <c r="BS6" s="347"/>
      <c r="BT6" s="347"/>
      <c r="BU6" s="347"/>
      <c r="BV6" s="347"/>
      <c r="BW6" s="347"/>
      <c r="BX6" s="347"/>
      <c r="BY6" s="347"/>
      <c r="BZ6" s="347"/>
      <c r="CA6" s="347"/>
      <c r="CB6" s="347"/>
      <c r="CC6" s="347"/>
      <c r="CD6" s="347"/>
      <c r="CE6" s="347"/>
      <c r="CF6" s="347"/>
      <c r="CG6" s="347"/>
      <c r="CH6" s="347"/>
      <c r="CI6" s="347"/>
      <c r="CJ6" s="347"/>
      <c r="CK6" s="347"/>
      <c r="CL6" s="347"/>
      <c r="CM6" s="347"/>
      <c r="CN6" s="347"/>
      <c r="CO6" s="347"/>
      <c r="CP6" s="347"/>
      <c r="CQ6" s="347"/>
      <c r="CR6" s="347"/>
      <c r="CS6" s="347"/>
      <c r="CT6" s="347"/>
      <c r="CU6" s="347"/>
      <c r="CV6" s="347"/>
      <c r="CW6" s="347"/>
      <c r="CX6" s="347"/>
      <c r="CY6" s="347"/>
      <c r="CZ6" s="347"/>
      <c r="DA6" s="347"/>
      <c r="DB6" s="347"/>
      <c r="DC6" s="347"/>
      <c r="DD6" s="347"/>
      <c r="DE6" s="347"/>
      <c r="DF6" s="347"/>
      <c r="DG6" s="347"/>
      <c r="DH6" s="347"/>
      <c r="DI6" s="347"/>
      <c r="DJ6" s="347"/>
      <c r="DK6" s="347"/>
      <c r="DL6" s="347"/>
      <c r="DM6" s="347"/>
      <c r="DN6" s="347"/>
      <c r="DO6" s="347"/>
      <c r="DP6" s="347"/>
      <c r="DQ6" s="347"/>
      <c r="DR6" s="347"/>
      <c r="DS6" s="347"/>
      <c r="DT6" s="347"/>
      <c r="DU6" s="348"/>
      <c r="GD6" s="61"/>
      <c r="GE6" s="61"/>
      <c r="GF6" s="61"/>
    </row>
    <row r="7" spans="1:196" ht="11.1" customHeight="1">
      <c r="A7" s="61"/>
      <c r="B7" s="341"/>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6"/>
      <c r="GD7" s="61"/>
      <c r="GE7" s="61"/>
      <c r="GF7" s="61"/>
    </row>
    <row r="8" spans="1:196" ht="11.1" customHeight="1">
      <c r="A8" s="61"/>
      <c r="B8" s="341" t="s">
        <v>214</v>
      </c>
      <c r="C8" s="342"/>
      <c r="D8" s="342"/>
      <c r="E8" s="342"/>
      <c r="F8" s="342"/>
      <c r="G8" s="342"/>
      <c r="H8" s="342"/>
      <c r="I8" s="342"/>
      <c r="J8" s="342"/>
      <c r="K8" s="342"/>
      <c r="L8" s="342"/>
      <c r="M8" s="342"/>
      <c r="N8" s="342"/>
      <c r="O8" s="342"/>
      <c r="P8" s="342"/>
      <c r="Q8" s="342"/>
      <c r="R8" s="342"/>
      <c r="S8" s="342"/>
      <c r="T8" s="342"/>
      <c r="U8" s="342"/>
      <c r="V8" s="342"/>
      <c r="W8" s="342" t="s">
        <v>22</v>
      </c>
      <c r="X8" s="342"/>
      <c r="Y8" s="342"/>
      <c r="Z8" s="342"/>
      <c r="AA8" s="342"/>
      <c r="AB8" s="342"/>
      <c r="AC8" s="342"/>
      <c r="AD8" s="342"/>
      <c r="AE8" s="342"/>
      <c r="AF8" s="342"/>
      <c r="AG8" s="342"/>
      <c r="AH8" s="342"/>
      <c r="AI8" s="342"/>
      <c r="AJ8" s="342"/>
      <c r="AK8" s="342"/>
      <c r="AL8" s="342"/>
      <c r="AM8" s="342"/>
      <c r="AN8" s="342"/>
      <c r="AO8" s="342"/>
      <c r="AP8" s="342"/>
      <c r="AQ8" s="342"/>
      <c r="AR8" s="357"/>
      <c r="AS8" s="358"/>
      <c r="AT8" s="358"/>
      <c r="AU8" s="358"/>
      <c r="AV8" s="358"/>
      <c r="AW8" s="358"/>
      <c r="AX8" s="358"/>
      <c r="AY8" s="358"/>
      <c r="AZ8" s="358"/>
      <c r="BA8" s="358"/>
      <c r="BB8" s="358"/>
      <c r="BC8" s="358"/>
      <c r="BD8" s="358"/>
      <c r="BE8" s="358"/>
      <c r="BF8" s="358"/>
      <c r="BG8" s="358"/>
      <c r="BH8" s="358"/>
      <c r="BI8" s="358"/>
      <c r="BJ8" s="358"/>
      <c r="BK8" s="358"/>
      <c r="BL8" s="358"/>
      <c r="BM8" s="358"/>
      <c r="BN8" s="358"/>
      <c r="BO8" s="358"/>
      <c r="BP8" s="358"/>
      <c r="BQ8" s="358"/>
      <c r="BR8" s="358"/>
      <c r="BS8" s="358"/>
      <c r="BT8" s="358"/>
      <c r="BU8" s="358"/>
      <c r="BV8" s="358"/>
      <c r="BW8" s="358"/>
      <c r="BX8" s="358"/>
      <c r="BY8" s="358"/>
      <c r="BZ8" s="358"/>
      <c r="CA8" s="358"/>
      <c r="CB8" s="358"/>
      <c r="CC8" s="358"/>
      <c r="CD8" s="358"/>
      <c r="CE8" s="358"/>
      <c r="CF8" s="358"/>
      <c r="CG8" s="358"/>
      <c r="CH8" s="358"/>
      <c r="CI8" s="358"/>
      <c r="CJ8" s="358"/>
      <c r="CK8" s="358"/>
      <c r="CL8" s="358"/>
      <c r="CM8" s="358"/>
      <c r="CN8" s="358"/>
      <c r="CO8" s="358"/>
      <c r="CP8" s="358"/>
      <c r="CQ8" s="358"/>
      <c r="CR8" s="358"/>
      <c r="CS8" s="358"/>
      <c r="CT8" s="358"/>
      <c r="CU8" s="358"/>
      <c r="CV8" s="358"/>
      <c r="CW8" s="358"/>
      <c r="CX8" s="358"/>
      <c r="CY8" s="358"/>
      <c r="CZ8" s="358"/>
      <c r="DA8" s="358"/>
      <c r="DB8" s="358"/>
      <c r="DC8" s="358"/>
      <c r="DD8" s="358"/>
      <c r="DE8" s="358"/>
      <c r="DF8" s="358"/>
      <c r="DG8" s="358"/>
      <c r="DH8" s="358"/>
      <c r="DI8" s="358"/>
      <c r="DJ8" s="358"/>
      <c r="DK8" s="358"/>
      <c r="DL8" s="358"/>
      <c r="DM8" s="358"/>
      <c r="DN8" s="358"/>
      <c r="DO8" s="358"/>
      <c r="DP8" s="358"/>
      <c r="DQ8" s="358"/>
      <c r="DR8" s="358"/>
      <c r="DS8" s="358"/>
      <c r="DT8" s="358"/>
      <c r="DU8" s="359"/>
      <c r="GD8" s="61"/>
      <c r="GE8" s="61"/>
      <c r="GF8" s="61"/>
    </row>
    <row r="9" spans="1:196" ht="11.1" customHeight="1">
      <c r="A9" s="61"/>
      <c r="B9" s="341"/>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57"/>
      <c r="AS9" s="358"/>
      <c r="AT9" s="358"/>
      <c r="AU9" s="358"/>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358"/>
      <c r="CM9" s="358"/>
      <c r="CN9" s="358"/>
      <c r="CO9" s="358"/>
      <c r="CP9" s="358"/>
      <c r="CQ9" s="358"/>
      <c r="CR9" s="358"/>
      <c r="CS9" s="358"/>
      <c r="CT9" s="358"/>
      <c r="CU9" s="358"/>
      <c r="CV9" s="358"/>
      <c r="CW9" s="358"/>
      <c r="CX9" s="358"/>
      <c r="CY9" s="358"/>
      <c r="CZ9" s="358"/>
      <c r="DA9" s="358"/>
      <c r="DB9" s="358"/>
      <c r="DC9" s="358"/>
      <c r="DD9" s="358"/>
      <c r="DE9" s="358"/>
      <c r="DF9" s="358"/>
      <c r="DG9" s="358"/>
      <c r="DH9" s="358"/>
      <c r="DI9" s="358"/>
      <c r="DJ9" s="358"/>
      <c r="DK9" s="358"/>
      <c r="DL9" s="358"/>
      <c r="DM9" s="358"/>
      <c r="DN9" s="358"/>
      <c r="DO9" s="358"/>
      <c r="DP9" s="358"/>
      <c r="DQ9" s="358"/>
      <c r="DR9" s="358"/>
      <c r="DS9" s="358"/>
      <c r="DT9" s="358"/>
      <c r="DU9" s="359"/>
      <c r="GD9" s="61"/>
      <c r="GE9" s="61"/>
      <c r="GF9" s="61"/>
    </row>
    <row r="10" spans="1:196" ht="11.1" customHeight="1">
      <c r="A10" s="61"/>
      <c r="B10" s="341"/>
      <c r="C10" s="342"/>
      <c r="D10" s="342"/>
      <c r="E10" s="342"/>
      <c r="F10" s="342"/>
      <c r="G10" s="342"/>
      <c r="H10" s="342"/>
      <c r="I10" s="342"/>
      <c r="J10" s="342"/>
      <c r="K10" s="342"/>
      <c r="L10" s="342"/>
      <c r="M10" s="342"/>
      <c r="N10" s="342"/>
      <c r="O10" s="342"/>
      <c r="P10" s="342"/>
      <c r="Q10" s="342"/>
      <c r="R10" s="342"/>
      <c r="S10" s="342"/>
      <c r="T10" s="342"/>
      <c r="U10" s="342"/>
      <c r="V10" s="342"/>
      <c r="W10" s="342" t="s">
        <v>13</v>
      </c>
      <c r="X10" s="342"/>
      <c r="Y10" s="342"/>
      <c r="Z10" s="342"/>
      <c r="AA10" s="342"/>
      <c r="AB10" s="342"/>
      <c r="AC10" s="342"/>
      <c r="AD10" s="342"/>
      <c r="AE10" s="342"/>
      <c r="AF10" s="342"/>
      <c r="AG10" s="342"/>
      <c r="AH10" s="342"/>
      <c r="AI10" s="342"/>
      <c r="AJ10" s="342"/>
      <c r="AK10" s="342"/>
      <c r="AL10" s="342"/>
      <c r="AM10" s="342"/>
      <c r="AN10" s="342"/>
      <c r="AO10" s="342"/>
      <c r="AP10" s="342"/>
      <c r="AQ10" s="342"/>
      <c r="AR10" s="319"/>
      <c r="AS10" s="360"/>
      <c r="AT10" s="360"/>
      <c r="AU10" s="360"/>
      <c r="AV10" s="360"/>
      <c r="AW10" s="360"/>
      <c r="AX10" s="360"/>
      <c r="AY10" s="360"/>
      <c r="AZ10" s="360"/>
      <c r="BA10" s="360"/>
      <c r="BB10" s="360"/>
      <c r="BC10" s="360"/>
      <c r="BD10" s="360"/>
      <c r="BE10" s="360"/>
      <c r="BF10" s="360"/>
      <c r="BG10" s="360"/>
      <c r="BH10" s="360"/>
      <c r="BI10" s="360"/>
      <c r="BJ10" s="360"/>
      <c r="BK10" s="360"/>
      <c r="BL10" s="360"/>
      <c r="BM10" s="360"/>
      <c r="BN10" s="360"/>
      <c r="BO10" s="360"/>
      <c r="BP10" s="360"/>
      <c r="BQ10" s="360"/>
      <c r="BR10" s="360"/>
      <c r="BS10" s="360"/>
      <c r="BT10" s="360"/>
      <c r="BU10" s="360"/>
      <c r="BV10" s="360"/>
      <c r="BW10" s="360"/>
      <c r="BX10" s="360"/>
      <c r="BY10" s="360"/>
      <c r="BZ10" s="360"/>
      <c r="CA10" s="360"/>
      <c r="CB10" s="360"/>
      <c r="CC10" s="360"/>
      <c r="CD10" s="360"/>
      <c r="CE10" s="360"/>
      <c r="CF10" s="360"/>
      <c r="CG10" s="360"/>
      <c r="CH10" s="360"/>
      <c r="CI10" s="360"/>
      <c r="CJ10" s="360"/>
      <c r="CK10" s="360"/>
      <c r="CL10" s="360"/>
      <c r="CM10" s="360"/>
      <c r="CN10" s="360"/>
      <c r="CO10" s="360"/>
      <c r="CP10" s="360"/>
      <c r="CQ10" s="360"/>
      <c r="CR10" s="360"/>
      <c r="CS10" s="360"/>
      <c r="CT10" s="354" t="s">
        <v>23</v>
      </c>
      <c r="CU10" s="355"/>
      <c r="CV10" s="355"/>
      <c r="CW10" s="355"/>
      <c r="CX10" s="355"/>
      <c r="CY10" s="355"/>
      <c r="CZ10" s="355"/>
      <c r="DA10" s="355"/>
      <c r="DB10" s="355"/>
      <c r="DC10" s="355"/>
      <c r="DD10" s="355"/>
      <c r="DE10" s="355"/>
      <c r="DF10" s="355"/>
      <c r="DG10" s="355"/>
      <c r="DH10" s="355"/>
      <c r="DI10" s="355"/>
      <c r="DJ10" s="355"/>
      <c r="DK10" s="355"/>
      <c r="DL10" s="355"/>
      <c r="DM10" s="355"/>
      <c r="DN10" s="355"/>
      <c r="DO10" s="355"/>
      <c r="DP10" s="355"/>
      <c r="DQ10" s="355"/>
      <c r="DR10" s="355"/>
      <c r="DS10" s="355"/>
      <c r="DT10" s="355"/>
      <c r="DU10" s="356"/>
      <c r="GD10" s="61"/>
      <c r="GE10" s="61"/>
      <c r="GF10" s="61"/>
    </row>
    <row r="11" spans="1:196" ht="11.1" customHeight="1">
      <c r="A11" s="61"/>
      <c r="B11" s="341"/>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61"/>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c r="BW11" s="362"/>
      <c r="BX11" s="362"/>
      <c r="BY11" s="362"/>
      <c r="BZ11" s="362"/>
      <c r="CA11" s="362"/>
      <c r="CB11" s="362"/>
      <c r="CC11" s="362"/>
      <c r="CD11" s="362"/>
      <c r="CE11" s="362"/>
      <c r="CF11" s="362"/>
      <c r="CG11" s="362"/>
      <c r="CH11" s="362"/>
      <c r="CI11" s="362"/>
      <c r="CJ11" s="362"/>
      <c r="CK11" s="362"/>
      <c r="CL11" s="362"/>
      <c r="CM11" s="362"/>
      <c r="CN11" s="362"/>
      <c r="CO11" s="362"/>
      <c r="CP11" s="362"/>
      <c r="CQ11" s="362"/>
      <c r="CR11" s="362"/>
      <c r="CS11" s="362"/>
      <c r="CT11" s="354"/>
      <c r="CU11" s="355"/>
      <c r="CV11" s="355"/>
      <c r="CW11" s="355"/>
      <c r="CX11" s="355"/>
      <c r="CY11" s="355"/>
      <c r="CZ11" s="355"/>
      <c r="DA11" s="355"/>
      <c r="DB11" s="355"/>
      <c r="DC11" s="355"/>
      <c r="DD11" s="355"/>
      <c r="DE11" s="355"/>
      <c r="DF11" s="355"/>
      <c r="DG11" s="355"/>
      <c r="DH11" s="355"/>
      <c r="DI11" s="355"/>
      <c r="DJ11" s="355"/>
      <c r="DK11" s="355"/>
      <c r="DL11" s="355"/>
      <c r="DM11" s="355"/>
      <c r="DN11" s="355"/>
      <c r="DO11" s="355"/>
      <c r="DP11" s="355"/>
      <c r="DQ11" s="355"/>
      <c r="DR11" s="355"/>
      <c r="DS11" s="355"/>
      <c r="DT11" s="355"/>
      <c r="DU11" s="356"/>
      <c r="GD11" s="61"/>
      <c r="GE11" s="61"/>
      <c r="GF11" s="61"/>
    </row>
    <row r="12" spans="1:196" ht="11.1" customHeight="1">
      <c r="A12" s="61"/>
      <c r="B12" s="341"/>
      <c r="C12" s="342"/>
      <c r="D12" s="342"/>
      <c r="E12" s="342"/>
      <c r="F12" s="342"/>
      <c r="G12" s="342"/>
      <c r="H12" s="342"/>
      <c r="I12" s="342"/>
      <c r="J12" s="342"/>
      <c r="K12" s="342"/>
      <c r="L12" s="342"/>
      <c r="M12" s="342"/>
      <c r="N12" s="342"/>
      <c r="O12" s="342"/>
      <c r="P12" s="342"/>
      <c r="Q12" s="342"/>
      <c r="R12" s="342"/>
      <c r="S12" s="342"/>
      <c r="T12" s="342"/>
      <c r="U12" s="342"/>
      <c r="V12" s="342"/>
      <c r="W12" s="342" t="s">
        <v>24</v>
      </c>
      <c r="X12" s="342"/>
      <c r="Y12" s="342"/>
      <c r="Z12" s="342"/>
      <c r="AA12" s="342"/>
      <c r="AB12" s="342"/>
      <c r="AC12" s="342"/>
      <c r="AD12" s="342"/>
      <c r="AE12" s="342"/>
      <c r="AF12" s="342"/>
      <c r="AG12" s="342"/>
      <c r="AH12" s="342"/>
      <c r="AI12" s="342"/>
      <c r="AJ12" s="342"/>
      <c r="AK12" s="342"/>
      <c r="AL12" s="342"/>
      <c r="AM12" s="342"/>
      <c r="AN12" s="342"/>
      <c r="AO12" s="342"/>
      <c r="AP12" s="342"/>
      <c r="AQ12" s="342"/>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1"/>
      <c r="BO12" s="351"/>
      <c r="BP12" s="351"/>
      <c r="BQ12" s="351"/>
      <c r="BR12" s="352"/>
      <c r="BS12" s="353"/>
      <c r="BT12" s="351"/>
      <c r="BU12" s="351"/>
      <c r="BV12" s="351"/>
      <c r="BW12" s="351"/>
      <c r="BX12" s="351"/>
      <c r="BY12" s="351"/>
      <c r="BZ12" s="351"/>
      <c r="CA12" s="351"/>
      <c r="CB12" s="351"/>
      <c r="CC12" s="351"/>
      <c r="CD12" s="351"/>
      <c r="CE12" s="351"/>
      <c r="CF12" s="351"/>
      <c r="CG12" s="351"/>
      <c r="CH12" s="351"/>
      <c r="CI12" s="351"/>
      <c r="CJ12" s="351"/>
      <c r="CK12" s="351"/>
      <c r="CL12" s="351"/>
      <c r="CM12" s="351"/>
      <c r="CN12" s="351"/>
      <c r="CO12" s="351"/>
      <c r="CP12" s="351"/>
      <c r="CQ12" s="351"/>
      <c r="CR12" s="351"/>
      <c r="CS12" s="352"/>
      <c r="CT12" s="354" t="s">
        <v>25</v>
      </c>
      <c r="CU12" s="355"/>
      <c r="CV12" s="355"/>
      <c r="CW12" s="355"/>
      <c r="CX12" s="355"/>
      <c r="CY12" s="355"/>
      <c r="CZ12" s="355"/>
      <c r="DA12" s="355"/>
      <c r="DB12" s="355"/>
      <c r="DC12" s="355"/>
      <c r="DD12" s="355"/>
      <c r="DE12" s="355"/>
      <c r="DF12" s="355"/>
      <c r="DG12" s="355"/>
      <c r="DH12" s="355"/>
      <c r="DI12" s="355"/>
      <c r="DJ12" s="355"/>
      <c r="DK12" s="355"/>
      <c r="DL12" s="355"/>
      <c r="DM12" s="355"/>
      <c r="DN12" s="355"/>
      <c r="DO12" s="355"/>
      <c r="DP12" s="355"/>
      <c r="DQ12" s="355"/>
      <c r="DR12" s="355"/>
      <c r="DS12" s="355"/>
      <c r="DT12" s="355"/>
      <c r="DU12" s="356"/>
      <c r="GD12" s="61"/>
      <c r="GE12" s="61"/>
      <c r="GF12" s="61"/>
    </row>
    <row r="13" spans="1:196" ht="11.1" customHeight="1">
      <c r="A13" s="61"/>
      <c r="B13" s="341"/>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18"/>
      <c r="AS13" s="318"/>
      <c r="AT13" s="318"/>
      <c r="AU13" s="318"/>
      <c r="AV13" s="318"/>
      <c r="AW13" s="318"/>
      <c r="AX13" s="318"/>
      <c r="AY13" s="318"/>
      <c r="AZ13" s="318"/>
      <c r="BA13" s="318"/>
      <c r="BB13" s="318"/>
      <c r="BC13" s="318"/>
      <c r="BD13" s="318"/>
      <c r="BE13" s="318"/>
      <c r="BF13" s="318"/>
      <c r="BG13" s="318"/>
      <c r="BH13" s="318"/>
      <c r="BI13" s="318"/>
      <c r="BJ13" s="318"/>
      <c r="BK13" s="318"/>
      <c r="BL13" s="318"/>
      <c r="BM13" s="318"/>
      <c r="BN13" s="318"/>
      <c r="BO13" s="318"/>
      <c r="BP13" s="318"/>
      <c r="BQ13" s="318"/>
      <c r="BR13" s="319"/>
      <c r="BS13" s="317"/>
      <c r="BT13" s="318"/>
      <c r="BU13" s="318"/>
      <c r="BV13" s="318"/>
      <c r="BW13" s="318"/>
      <c r="BX13" s="318"/>
      <c r="BY13" s="318"/>
      <c r="BZ13" s="318"/>
      <c r="CA13" s="318"/>
      <c r="CB13" s="318"/>
      <c r="CC13" s="318"/>
      <c r="CD13" s="318"/>
      <c r="CE13" s="318"/>
      <c r="CF13" s="318"/>
      <c r="CG13" s="318"/>
      <c r="CH13" s="318"/>
      <c r="CI13" s="318"/>
      <c r="CJ13" s="318"/>
      <c r="CK13" s="318"/>
      <c r="CL13" s="318"/>
      <c r="CM13" s="318"/>
      <c r="CN13" s="318"/>
      <c r="CO13" s="318"/>
      <c r="CP13" s="318"/>
      <c r="CQ13" s="318"/>
      <c r="CR13" s="318"/>
      <c r="CS13" s="319"/>
      <c r="CT13" s="354"/>
      <c r="CU13" s="355"/>
      <c r="CV13" s="355"/>
      <c r="CW13" s="355"/>
      <c r="CX13" s="355"/>
      <c r="CY13" s="355"/>
      <c r="CZ13" s="355"/>
      <c r="DA13" s="355"/>
      <c r="DB13" s="355"/>
      <c r="DC13" s="355"/>
      <c r="DD13" s="355"/>
      <c r="DE13" s="355"/>
      <c r="DF13" s="355"/>
      <c r="DG13" s="355"/>
      <c r="DH13" s="355"/>
      <c r="DI13" s="355"/>
      <c r="DJ13" s="355"/>
      <c r="DK13" s="355"/>
      <c r="DL13" s="355"/>
      <c r="DM13" s="355"/>
      <c r="DN13" s="355"/>
      <c r="DO13" s="355"/>
      <c r="DP13" s="355"/>
      <c r="DQ13" s="355"/>
      <c r="DR13" s="355"/>
      <c r="DS13" s="355"/>
      <c r="DT13" s="355"/>
      <c r="DU13" s="356"/>
      <c r="GD13" s="61"/>
      <c r="GE13" s="61"/>
      <c r="GF13" s="61"/>
    </row>
    <row r="14" spans="1:196" ht="11.1" customHeight="1">
      <c r="A14" s="61"/>
      <c r="B14" s="341" t="s">
        <v>215</v>
      </c>
      <c r="C14" s="342"/>
      <c r="D14" s="342"/>
      <c r="E14" s="342"/>
      <c r="F14" s="342"/>
      <c r="G14" s="342"/>
      <c r="H14" s="342"/>
      <c r="I14" s="342"/>
      <c r="J14" s="342"/>
      <c r="K14" s="342"/>
      <c r="L14" s="342"/>
      <c r="M14" s="342"/>
      <c r="N14" s="342"/>
      <c r="O14" s="342"/>
      <c r="P14" s="342"/>
      <c r="Q14" s="342"/>
      <c r="R14" s="342"/>
      <c r="S14" s="342"/>
      <c r="T14" s="342"/>
      <c r="U14" s="342"/>
      <c r="V14" s="342"/>
      <c r="W14" s="342" t="s">
        <v>14</v>
      </c>
      <c r="X14" s="342"/>
      <c r="Y14" s="342"/>
      <c r="Z14" s="342"/>
      <c r="AA14" s="342"/>
      <c r="AB14" s="342"/>
      <c r="AC14" s="342"/>
      <c r="AD14" s="342"/>
      <c r="AE14" s="342"/>
      <c r="AF14" s="342"/>
      <c r="AG14" s="342"/>
      <c r="AH14" s="342"/>
      <c r="AI14" s="342"/>
      <c r="AJ14" s="342"/>
      <c r="AK14" s="342"/>
      <c r="AL14" s="342"/>
      <c r="AM14" s="342"/>
      <c r="AN14" s="342"/>
      <c r="AO14" s="342"/>
      <c r="AP14" s="342"/>
      <c r="AQ14" s="342"/>
      <c r="AR14" s="351"/>
      <c r="AS14" s="351"/>
      <c r="AT14" s="351"/>
      <c r="AU14" s="351"/>
      <c r="AV14" s="351"/>
      <c r="AW14" s="351"/>
      <c r="AX14" s="351"/>
      <c r="AY14" s="351"/>
      <c r="AZ14" s="351"/>
      <c r="BA14" s="351"/>
      <c r="BB14" s="351"/>
      <c r="BC14" s="352"/>
      <c r="BD14" s="363" t="s">
        <v>7</v>
      </c>
      <c r="BE14" s="364"/>
      <c r="BF14" s="364"/>
      <c r="BG14" s="364"/>
      <c r="BH14" s="353"/>
      <c r="BI14" s="351"/>
      <c r="BJ14" s="351"/>
      <c r="BK14" s="351"/>
      <c r="BL14" s="351"/>
      <c r="BM14" s="351"/>
      <c r="BN14" s="351"/>
      <c r="BO14" s="351"/>
      <c r="BP14" s="351"/>
      <c r="BQ14" s="351"/>
      <c r="BR14" s="351"/>
      <c r="BS14" s="351"/>
      <c r="BT14" s="351"/>
      <c r="BU14" s="351"/>
      <c r="BV14" s="351"/>
      <c r="BW14" s="352"/>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67"/>
      <c r="GD14" s="61"/>
      <c r="GE14" s="61"/>
      <c r="GF14" s="61"/>
    </row>
    <row r="15" spans="1:196" ht="11.1" customHeight="1">
      <c r="A15" s="61"/>
      <c r="B15" s="341"/>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18"/>
      <c r="AS15" s="318"/>
      <c r="AT15" s="318"/>
      <c r="AU15" s="318"/>
      <c r="AV15" s="318"/>
      <c r="AW15" s="318"/>
      <c r="AX15" s="318"/>
      <c r="AY15" s="318"/>
      <c r="AZ15" s="318"/>
      <c r="BA15" s="318"/>
      <c r="BB15" s="318"/>
      <c r="BC15" s="319"/>
      <c r="BD15" s="364"/>
      <c r="BE15" s="364"/>
      <c r="BF15" s="364"/>
      <c r="BG15" s="364"/>
      <c r="BH15" s="317"/>
      <c r="BI15" s="318"/>
      <c r="BJ15" s="318"/>
      <c r="BK15" s="318"/>
      <c r="BL15" s="318"/>
      <c r="BM15" s="318"/>
      <c r="BN15" s="318"/>
      <c r="BO15" s="318"/>
      <c r="BP15" s="318"/>
      <c r="BQ15" s="318"/>
      <c r="BR15" s="318"/>
      <c r="BS15" s="318"/>
      <c r="BT15" s="318"/>
      <c r="BU15" s="318"/>
      <c r="BV15" s="318"/>
      <c r="BW15" s="31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67"/>
      <c r="GD15" s="61"/>
      <c r="GE15" s="61"/>
      <c r="GF15" s="61"/>
    </row>
    <row r="16" spans="1:196" ht="11.1" customHeight="1">
      <c r="A16" s="61"/>
      <c r="B16" s="341"/>
      <c r="C16" s="342"/>
      <c r="D16" s="342"/>
      <c r="E16" s="342"/>
      <c r="F16" s="342"/>
      <c r="G16" s="342"/>
      <c r="H16" s="342"/>
      <c r="I16" s="342"/>
      <c r="J16" s="342"/>
      <c r="K16" s="342"/>
      <c r="L16" s="342"/>
      <c r="M16" s="342"/>
      <c r="N16" s="342"/>
      <c r="O16" s="342"/>
      <c r="P16" s="342"/>
      <c r="Q16" s="342"/>
      <c r="R16" s="342"/>
      <c r="S16" s="342"/>
      <c r="T16" s="342"/>
      <c r="U16" s="342"/>
      <c r="V16" s="342"/>
      <c r="W16" s="342" t="s">
        <v>8</v>
      </c>
      <c r="X16" s="342"/>
      <c r="Y16" s="342"/>
      <c r="Z16" s="342"/>
      <c r="AA16" s="342"/>
      <c r="AB16" s="342"/>
      <c r="AC16" s="342"/>
      <c r="AD16" s="342"/>
      <c r="AE16" s="342"/>
      <c r="AF16" s="342"/>
      <c r="AG16" s="342"/>
      <c r="AH16" s="342"/>
      <c r="AI16" s="342"/>
      <c r="AJ16" s="342"/>
      <c r="AK16" s="342"/>
      <c r="AL16" s="342"/>
      <c r="AM16" s="342"/>
      <c r="AN16" s="342"/>
      <c r="AO16" s="342"/>
      <c r="AP16" s="342"/>
      <c r="AQ16" s="342"/>
      <c r="AR16" s="357"/>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8"/>
      <c r="CH16" s="358"/>
      <c r="CI16" s="358"/>
      <c r="CJ16" s="358"/>
      <c r="CK16" s="358"/>
      <c r="CL16" s="358"/>
      <c r="CM16" s="358"/>
      <c r="CN16" s="358"/>
      <c r="CO16" s="358"/>
      <c r="CP16" s="358"/>
      <c r="CQ16" s="358"/>
      <c r="CR16" s="358"/>
      <c r="CS16" s="358"/>
      <c r="CT16" s="358"/>
      <c r="CU16" s="358"/>
      <c r="CV16" s="358"/>
      <c r="CW16" s="358"/>
      <c r="CX16" s="358"/>
      <c r="CY16" s="358"/>
      <c r="CZ16" s="358"/>
      <c r="DA16" s="358"/>
      <c r="DB16" s="358"/>
      <c r="DC16" s="358"/>
      <c r="DD16" s="358"/>
      <c r="DE16" s="358"/>
      <c r="DF16" s="358"/>
      <c r="DG16" s="358"/>
      <c r="DH16" s="358"/>
      <c r="DI16" s="358"/>
      <c r="DJ16" s="358"/>
      <c r="DK16" s="358"/>
      <c r="DL16" s="358"/>
      <c r="DM16" s="358"/>
      <c r="DN16" s="358"/>
      <c r="DO16" s="358"/>
      <c r="DP16" s="358"/>
      <c r="DQ16" s="358"/>
      <c r="DR16" s="358"/>
      <c r="DS16" s="358"/>
      <c r="DT16" s="358"/>
      <c r="DU16" s="359"/>
      <c r="GD16" s="61"/>
      <c r="GE16" s="61"/>
      <c r="GF16" s="61"/>
    </row>
    <row r="17" spans="1:188" ht="11.1" customHeight="1">
      <c r="A17" s="61"/>
      <c r="B17" s="341"/>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57"/>
      <c r="AS17" s="358"/>
      <c r="AT17" s="358"/>
      <c r="AU17" s="358"/>
      <c r="AV17" s="358"/>
      <c r="AW17" s="358"/>
      <c r="AX17" s="358"/>
      <c r="AY17" s="358"/>
      <c r="AZ17" s="358"/>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c r="BW17" s="358"/>
      <c r="BX17" s="358"/>
      <c r="BY17" s="358"/>
      <c r="BZ17" s="358"/>
      <c r="CA17" s="358"/>
      <c r="CB17" s="358"/>
      <c r="CC17" s="358"/>
      <c r="CD17" s="358"/>
      <c r="CE17" s="358"/>
      <c r="CF17" s="358"/>
      <c r="CG17" s="358"/>
      <c r="CH17" s="358"/>
      <c r="CI17" s="358"/>
      <c r="CJ17" s="358"/>
      <c r="CK17" s="358"/>
      <c r="CL17" s="358"/>
      <c r="CM17" s="358"/>
      <c r="CN17" s="358"/>
      <c r="CO17" s="358"/>
      <c r="CP17" s="358"/>
      <c r="CQ17" s="358"/>
      <c r="CR17" s="358"/>
      <c r="CS17" s="358"/>
      <c r="CT17" s="358"/>
      <c r="CU17" s="358"/>
      <c r="CV17" s="358"/>
      <c r="CW17" s="358"/>
      <c r="CX17" s="358"/>
      <c r="CY17" s="358"/>
      <c r="CZ17" s="358"/>
      <c r="DA17" s="358"/>
      <c r="DB17" s="358"/>
      <c r="DC17" s="358"/>
      <c r="DD17" s="358"/>
      <c r="DE17" s="358"/>
      <c r="DF17" s="358"/>
      <c r="DG17" s="358"/>
      <c r="DH17" s="358"/>
      <c r="DI17" s="358"/>
      <c r="DJ17" s="358"/>
      <c r="DK17" s="358"/>
      <c r="DL17" s="358"/>
      <c r="DM17" s="358"/>
      <c r="DN17" s="358"/>
      <c r="DO17" s="358"/>
      <c r="DP17" s="358"/>
      <c r="DQ17" s="358"/>
      <c r="DR17" s="358"/>
      <c r="DS17" s="358"/>
      <c r="DT17" s="358"/>
      <c r="DU17" s="359"/>
      <c r="GD17" s="61"/>
      <c r="GE17" s="61"/>
      <c r="GF17" s="61"/>
    </row>
    <row r="18" spans="1:188" ht="11.1" customHeight="1">
      <c r="A18" s="61"/>
      <c r="B18" s="341"/>
      <c r="C18" s="342"/>
      <c r="D18" s="342"/>
      <c r="E18" s="342"/>
      <c r="F18" s="342"/>
      <c r="G18" s="342"/>
      <c r="H18" s="342"/>
      <c r="I18" s="342"/>
      <c r="J18" s="342"/>
      <c r="K18" s="342"/>
      <c r="L18" s="342"/>
      <c r="M18" s="342"/>
      <c r="N18" s="342"/>
      <c r="O18" s="342"/>
      <c r="P18" s="342"/>
      <c r="Q18" s="342"/>
      <c r="R18" s="342"/>
      <c r="S18" s="342"/>
      <c r="T18" s="342"/>
      <c r="U18" s="342"/>
      <c r="V18" s="342"/>
      <c r="W18" s="342" t="s">
        <v>10</v>
      </c>
      <c r="X18" s="342"/>
      <c r="Y18" s="342"/>
      <c r="Z18" s="342"/>
      <c r="AA18" s="342"/>
      <c r="AB18" s="342"/>
      <c r="AC18" s="342"/>
      <c r="AD18" s="342"/>
      <c r="AE18" s="342"/>
      <c r="AF18" s="342"/>
      <c r="AG18" s="342"/>
      <c r="AH18" s="342"/>
      <c r="AI18" s="342"/>
      <c r="AJ18" s="342"/>
      <c r="AK18" s="342"/>
      <c r="AL18" s="342"/>
      <c r="AM18" s="342"/>
      <c r="AN18" s="342"/>
      <c r="AO18" s="342"/>
      <c r="AP18" s="342"/>
      <c r="AQ18" s="342"/>
      <c r="AR18" s="358"/>
      <c r="AS18" s="358"/>
      <c r="AT18" s="358"/>
      <c r="AU18" s="358"/>
      <c r="AV18" s="358"/>
      <c r="AW18" s="358"/>
      <c r="AX18" s="358"/>
      <c r="AY18" s="358"/>
      <c r="AZ18" s="358"/>
      <c r="BA18" s="358"/>
      <c r="BB18" s="358"/>
      <c r="BC18" s="358"/>
      <c r="BD18" s="358"/>
      <c r="BE18" s="358"/>
      <c r="BF18" s="358"/>
      <c r="BG18" s="358"/>
      <c r="BH18" s="358"/>
      <c r="BI18" s="358"/>
      <c r="BJ18" s="358"/>
      <c r="BK18" s="358"/>
      <c r="BL18" s="358"/>
      <c r="BM18" s="358"/>
      <c r="BN18" s="358"/>
      <c r="BO18" s="358"/>
      <c r="BP18" s="358"/>
      <c r="BQ18" s="358"/>
      <c r="BR18" s="358"/>
      <c r="BS18" s="358"/>
      <c r="BT18" s="358"/>
      <c r="BU18" s="358"/>
      <c r="BV18" s="358"/>
      <c r="BW18" s="358"/>
      <c r="BX18" s="358"/>
      <c r="BY18" s="358"/>
      <c r="BZ18" s="358"/>
      <c r="CA18" s="358"/>
      <c r="CB18" s="358"/>
      <c r="CC18" s="358"/>
      <c r="CD18" s="358"/>
      <c r="CE18" s="358"/>
      <c r="CF18" s="358"/>
      <c r="CG18" s="358"/>
      <c r="CH18" s="358"/>
      <c r="CI18" s="358"/>
      <c r="CJ18" s="358"/>
      <c r="CK18" s="358"/>
      <c r="CL18" s="358"/>
      <c r="CM18" s="358"/>
      <c r="CN18" s="358"/>
      <c r="CO18" s="358"/>
      <c r="CP18" s="358"/>
      <c r="CQ18" s="358"/>
      <c r="CR18" s="358"/>
      <c r="CS18" s="358"/>
      <c r="CT18" s="358"/>
      <c r="CU18" s="358"/>
      <c r="CV18" s="358"/>
      <c r="CW18" s="358"/>
      <c r="CX18" s="358"/>
      <c r="CY18" s="358"/>
      <c r="CZ18" s="358"/>
      <c r="DA18" s="358"/>
      <c r="DB18" s="358"/>
      <c r="DC18" s="358"/>
      <c r="DD18" s="358"/>
      <c r="DE18" s="358"/>
      <c r="DF18" s="358"/>
      <c r="DG18" s="358"/>
      <c r="DH18" s="358"/>
      <c r="DI18" s="358"/>
      <c r="DJ18" s="358"/>
      <c r="DK18" s="358"/>
      <c r="DL18" s="358"/>
      <c r="DM18" s="358"/>
      <c r="DN18" s="358"/>
      <c r="DO18" s="358"/>
      <c r="DP18" s="358"/>
      <c r="DQ18" s="358"/>
      <c r="DR18" s="358"/>
      <c r="DS18" s="358"/>
      <c r="DT18" s="358"/>
      <c r="DU18" s="359"/>
      <c r="GD18" s="61"/>
      <c r="GE18" s="61"/>
      <c r="GF18" s="61"/>
    </row>
    <row r="19" spans="1:188" ht="11.1" customHeight="1">
      <c r="A19" s="61"/>
      <c r="B19" s="341"/>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c r="AN19" s="342"/>
      <c r="AO19" s="342"/>
      <c r="AP19" s="342"/>
      <c r="AQ19" s="342"/>
      <c r="AR19" s="358"/>
      <c r="AS19" s="358"/>
      <c r="AT19" s="358"/>
      <c r="AU19" s="358"/>
      <c r="AV19" s="358"/>
      <c r="AW19" s="358"/>
      <c r="AX19" s="358"/>
      <c r="AY19" s="358"/>
      <c r="AZ19" s="358"/>
      <c r="BA19" s="358"/>
      <c r="BB19" s="358"/>
      <c r="BC19" s="358"/>
      <c r="BD19" s="358"/>
      <c r="BE19" s="358"/>
      <c r="BF19" s="358"/>
      <c r="BG19" s="358"/>
      <c r="BH19" s="358"/>
      <c r="BI19" s="358"/>
      <c r="BJ19" s="358"/>
      <c r="BK19" s="358"/>
      <c r="BL19" s="358"/>
      <c r="BM19" s="358"/>
      <c r="BN19" s="358"/>
      <c r="BO19" s="358"/>
      <c r="BP19" s="358"/>
      <c r="BQ19" s="358"/>
      <c r="BR19" s="358"/>
      <c r="BS19" s="358"/>
      <c r="BT19" s="358"/>
      <c r="BU19" s="358"/>
      <c r="BV19" s="358"/>
      <c r="BW19" s="358"/>
      <c r="BX19" s="358"/>
      <c r="BY19" s="358"/>
      <c r="BZ19" s="358"/>
      <c r="CA19" s="358"/>
      <c r="CB19" s="358"/>
      <c r="CC19" s="358"/>
      <c r="CD19" s="358"/>
      <c r="CE19" s="358"/>
      <c r="CF19" s="358"/>
      <c r="CG19" s="358"/>
      <c r="CH19" s="358"/>
      <c r="CI19" s="358"/>
      <c r="CJ19" s="358"/>
      <c r="CK19" s="358"/>
      <c r="CL19" s="358"/>
      <c r="CM19" s="358"/>
      <c r="CN19" s="358"/>
      <c r="CO19" s="358"/>
      <c r="CP19" s="358"/>
      <c r="CQ19" s="358"/>
      <c r="CR19" s="358"/>
      <c r="CS19" s="358"/>
      <c r="CT19" s="358"/>
      <c r="CU19" s="358"/>
      <c r="CV19" s="358"/>
      <c r="CW19" s="358"/>
      <c r="CX19" s="358"/>
      <c r="CY19" s="358"/>
      <c r="CZ19" s="358"/>
      <c r="DA19" s="358"/>
      <c r="DB19" s="358"/>
      <c r="DC19" s="358"/>
      <c r="DD19" s="358"/>
      <c r="DE19" s="358"/>
      <c r="DF19" s="358"/>
      <c r="DG19" s="358"/>
      <c r="DH19" s="358"/>
      <c r="DI19" s="358"/>
      <c r="DJ19" s="358"/>
      <c r="DK19" s="358"/>
      <c r="DL19" s="358"/>
      <c r="DM19" s="358"/>
      <c r="DN19" s="358"/>
      <c r="DO19" s="358"/>
      <c r="DP19" s="358"/>
      <c r="DQ19" s="358"/>
      <c r="DR19" s="358"/>
      <c r="DS19" s="358"/>
      <c r="DT19" s="358"/>
      <c r="DU19" s="359"/>
      <c r="GD19" s="61"/>
      <c r="GE19" s="61"/>
      <c r="GF19" s="61"/>
    </row>
    <row r="20" spans="1:188" ht="11.1" customHeight="1">
      <c r="A20" s="61"/>
      <c r="B20" s="341"/>
      <c r="C20" s="342"/>
      <c r="D20" s="342"/>
      <c r="E20" s="342"/>
      <c r="F20" s="342"/>
      <c r="G20" s="342"/>
      <c r="H20" s="342"/>
      <c r="I20" s="342"/>
      <c r="J20" s="342"/>
      <c r="K20" s="342"/>
      <c r="L20" s="342"/>
      <c r="M20" s="342"/>
      <c r="N20" s="342"/>
      <c r="O20" s="342"/>
      <c r="P20" s="342"/>
      <c r="Q20" s="342"/>
      <c r="R20" s="342"/>
      <c r="S20" s="342"/>
      <c r="T20" s="342"/>
      <c r="U20" s="342"/>
      <c r="V20" s="342"/>
      <c r="W20" s="342" t="s">
        <v>389</v>
      </c>
      <c r="X20" s="342"/>
      <c r="Y20" s="342"/>
      <c r="Z20" s="342"/>
      <c r="AA20" s="342"/>
      <c r="AB20" s="342"/>
      <c r="AC20" s="342"/>
      <c r="AD20" s="342"/>
      <c r="AE20" s="342"/>
      <c r="AF20" s="342"/>
      <c r="AG20" s="342"/>
      <c r="AH20" s="342"/>
      <c r="AI20" s="342"/>
      <c r="AJ20" s="342"/>
      <c r="AK20" s="342"/>
      <c r="AL20" s="342"/>
      <c r="AM20" s="342"/>
      <c r="AN20" s="342"/>
      <c r="AO20" s="342"/>
      <c r="AP20" s="342"/>
      <c r="AQ20" s="342"/>
      <c r="AR20" s="357"/>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8"/>
      <c r="CC20" s="358"/>
      <c r="CD20" s="358"/>
      <c r="CE20" s="358"/>
      <c r="CF20" s="358"/>
      <c r="CG20" s="358"/>
      <c r="CH20" s="358"/>
      <c r="CI20" s="358"/>
      <c r="CJ20" s="358"/>
      <c r="CK20" s="358"/>
      <c r="CL20" s="358"/>
      <c r="CM20" s="358"/>
      <c r="CN20" s="358"/>
      <c r="CO20" s="358"/>
      <c r="CP20" s="358"/>
      <c r="CQ20" s="358"/>
      <c r="CR20" s="358"/>
      <c r="CS20" s="358"/>
      <c r="CT20" s="358"/>
      <c r="CU20" s="358"/>
      <c r="CV20" s="358"/>
      <c r="CW20" s="358"/>
      <c r="CX20" s="358"/>
      <c r="CY20" s="358"/>
      <c r="CZ20" s="358"/>
      <c r="DA20" s="358"/>
      <c r="DB20" s="358"/>
      <c r="DC20" s="358"/>
      <c r="DD20" s="358"/>
      <c r="DE20" s="358"/>
      <c r="DF20" s="358"/>
      <c r="DG20" s="358"/>
      <c r="DH20" s="358"/>
      <c r="DI20" s="358"/>
      <c r="DJ20" s="358"/>
      <c r="DK20" s="358"/>
      <c r="DL20" s="358"/>
      <c r="DM20" s="358"/>
      <c r="DN20" s="358"/>
      <c r="DO20" s="358"/>
      <c r="DP20" s="358"/>
      <c r="DQ20" s="358"/>
      <c r="DR20" s="358"/>
      <c r="DS20" s="358"/>
      <c r="DT20" s="358"/>
      <c r="DU20" s="359"/>
      <c r="GD20" s="61"/>
      <c r="GE20" s="61"/>
      <c r="GF20" s="61"/>
    </row>
    <row r="21" spans="1:188" ht="11.1" customHeight="1">
      <c r="A21" s="61"/>
      <c r="B21" s="341"/>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2"/>
      <c r="AM21" s="342"/>
      <c r="AN21" s="342"/>
      <c r="AO21" s="342"/>
      <c r="AP21" s="342"/>
      <c r="AQ21" s="342"/>
      <c r="AR21" s="357"/>
      <c r="AS21" s="358"/>
      <c r="AT21" s="358"/>
      <c r="AU21" s="358"/>
      <c r="AV21" s="358"/>
      <c r="AW21" s="358"/>
      <c r="AX21" s="358"/>
      <c r="AY21" s="358"/>
      <c r="AZ21" s="358"/>
      <c r="BA21" s="358"/>
      <c r="BB21" s="358"/>
      <c r="BC21" s="358"/>
      <c r="BD21" s="358"/>
      <c r="BE21" s="358"/>
      <c r="BF21" s="358"/>
      <c r="BG21" s="358"/>
      <c r="BH21" s="358"/>
      <c r="BI21" s="358"/>
      <c r="BJ21" s="358"/>
      <c r="BK21" s="358"/>
      <c r="BL21" s="358"/>
      <c r="BM21" s="358"/>
      <c r="BN21" s="358"/>
      <c r="BO21" s="358"/>
      <c r="BP21" s="358"/>
      <c r="BQ21" s="358"/>
      <c r="BR21" s="358"/>
      <c r="BS21" s="358"/>
      <c r="BT21" s="358"/>
      <c r="BU21" s="358"/>
      <c r="BV21" s="358"/>
      <c r="BW21" s="358"/>
      <c r="BX21" s="358"/>
      <c r="BY21" s="358"/>
      <c r="BZ21" s="358"/>
      <c r="CA21" s="358"/>
      <c r="CB21" s="358"/>
      <c r="CC21" s="358"/>
      <c r="CD21" s="358"/>
      <c r="CE21" s="358"/>
      <c r="CF21" s="358"/>
      <c r="CG21" s="358"/>
      <c r="CH21" s="358"/>
      <c r="CI21" s="358"/>
      <c r="CJ21" s="358"/>
      <c r="CK21" s="358"/>
      <c r="CL21" s="358"/>
      <c r="CM21" s="358"/>
      <c r="CN21" s="358"/>
      <c r="CO21" s="358"/>
      <c r="CP21" s="358"/>
      <c r="CQ21" s="358"/>
      <c r="CR21" s="358"/>
      <c r="CS21" s="358"/>
      <c r="CT21" s="358"/>
      <c r="CU21" s="358"/>
      <c r="CV21" s="358"/>
      <c r="CW21" s="358"/>
      <c r="CX21" s="358"/>
      <c r="CY21" s="358"/>
      <c r="CZ21" s="358"/>
      <c r="DA21" s="358"/>
      <c r="DB21" s="358"/>
      <c r="DC21" s="358"/>
      <c r="DD21" s="358"/>
      <c r="DE21" s="358"/>
      <c r="DF21" s="358"/>
      <c r="DG21" s="358"/>
      <c r="DH21" s="358"/>
      <c r="DI21" s="358"/>
      <c r="DJ21" s="358"/>
      <c r="DK21" s="358"/>
      <c r="DL21" s="358"/>
      <c r="DM21" s="358"/>
      <c r="DN21" s="358"/>
      <c r="DO21" s="358"/>
      <c r="DP21" s="358"/>
      <c r="DQ21" s="358"/>
      <c r="DR21" s="358"/>
      <c r="DS21" s="358"/>
      <c r="DT21" s="358"/>
      <c r="DU21" s="359"/>
      <c r="GD21" s="61"/>
      <c r="GE21" s="61"/>
      <c r="GF21" s="61"/>
    </row>
    <row r="22" spans="1:188" ht="11.1" customHeight="1">
      <c r="A22" s="61"/>
      <c r="B22" s="341" t="s">
        <v>26</v>
      </c>
      <c r="C22" s="342"/>
      <c r="D22" s="342"/>
      <c r="E22" s="342"/>
      <c r="F22" s="342"/>
      <c r="G22" s="342"/>
      <c r="H22" s="342"/>
      <c r="I22" s="342"/>
      <c r="J22" s="342"/>
      <c r="K22" s="342"/>
      <c r="L22" s="342"/>
      <c r="M22" s="342"/>
      <c r="N22" s="342"/>
      <c r="O22" s="342"/>
      <c r="P22" s="342"/>
      <c r="Q22" s="342"/>
      <c r="R22" s="342"/>
      <c r="S22" s="342"/>
      <c r="T22" s="342"/>
      <c r="U22" s="342"/>
      <c r="V22" s="342"/>
      <c r="W22" s="342" t="s">
        <v>15</v>
      </c>
      <c r="X22" s="342"/>
      <c r="Y22" s="342"/>
      <c r="Z22" s="342"/>
      <c r="AA22" s="342"/>
      <c r="AB22" s="342"/>
      <c r="AC22" s="342"/>
      <c r="AD22" s="342"/>
      <c r="AE22" s="342"/>
      <c r="AF22" s="342"/>
      <c r="AG22" s="342"/>
      <c r="AH22" s="342"/>
      <c r="AI22" s="342"/>
      <c r="AJ22" s="342"/>
      <c r="AK22" s="342"/>
      <c r="AL22" s="342"/>
      <c r="AM22" s="342"/>
      <c r="AN22" s="342"/>
      <c r="AO22" s="342"/>
      <c r="AP22" s="342"/>
      <c r="AQ22" s="342"/>
      <c r="AR22" s="351"/>
      <c r="AS22" s="351"/>
      <c r="AT22" s="351"/>
      <c r="AU22" s="351"/>
      <c r="AV22" s="351"/>
      <c r="AW22" s="351"/>
      <c r="AX22" s="351"/>
      <c r="AY22" s="351"/>
      <c r="AZ22" s="351"/>
      <c r="BA22" s="351"/>
      <c r="BB22" s="351"/>
      <c r="BC22" s="352"/>
      <c r="BD22" s="363" t="s">
        <v>7</v>
      </c>
      <c r="BE22" s="364"/>
      <c r="BF22" s="364"/>
      <c r="BG22" s="364"/>
      <c r="BH22" s="353"/>
      <c r="BI22" s="351"/>
      <c r="BJ22" s="351"/>
      <c r="BK22" s="351"/>
      <c r="BL22" s="351"/>
      <c r="BM22" s="351"/>
      <c r="BN22" s="351"/>
      <c r="BO22" s="351"/>
      <c r="BP22" s="351"/>
      <c r="BQ22" s="351"/>
      <c r="BR22" s="351"/>
      <c r="BS22" s="351"/>
      <c r="BT22" s="351"/>
      <c r="BU22" s="351"/>
      <c r="BV22" s="351"/>
      <c r="BW22" s="352"/>
      <c r="BX22" s="363" t="s">
        <v>7</v>
      </c>
      <c r="BY22" s="364"/>
      <c r="BZ22" s="364"/>
      <c r="CA22" s="364"/>
      <c r="CB22" s="353"/>
      <c r="CC22" s="351"/>
      <c r="CD22" s="351"/>
      <c r="CE22" s="351"/>
      <c r="CF22" s="351"/>
      <c r="CG22" s="351"/>
      <c r="CH22" s="351"/>
      <c r="CI22" s="351"/>
      <c r="CJ22" s="351"/>
      <c r="CK22" s="351"/>
      <c r="CL22" s="351"/>
      <c r="CM22" s="351"/>
      <c r="CN22" s="351"/>
      <c r="CO22" s="351"/>
      <c r="CP22" s="351"/>
      <c r="CQ22" s="352"/>
      <c r="CR22" s="369" t="s">
        <v>67</v>
      </c>
      <c r="CS22" s="370"/>
      <c r="CT22" s="370"/>
      <c r="CU22" s="370"/>
      <c r="CV22" s="370"/>
      <c r="CW22" s="370"/>
      <c r="CX22" s="370"/>
      <c r="CY22" s="370"/>
      <c r="CZ22" s="370"/>
      <c r="DA22" s="370"/>
      <c r="DB22" s="370"/>
      <c r="DC22" s="370"/>
      <c r="DD22" s="370"/>
      <c r="DE22" s="371"/>
      <c r="DF22" s="314"/>
      <c r="DG22" s="315"/>
      <c r="DH22" s="315"/>
      <c r="DI22" s="315"/>
      <c r="DJ22" s="315"/>
      <c r="DK22" s="315"/>
      <c r="DL22" s="315"/>
      <c r="DM22" s="315"/>
      <c r="DN22" s="315"/>
      <c r="DO22" s="315"/>
      <c r="DP22" s="315"/>
      <c r="DQ22" s="315"/>
      <c r="DR22" s="315"/>
      <c r="DS22" s="315"/>
      <c r="DT22" s="315"/>
      <c r="DU22" s="375"/>
      <c r="GD22" s="61"/>
      <c r="GE22" s="61"/>
      <c r="GF22" s="61"/>
    </row>
    <row r="23" spans="1:188" ht="11.1" customHeight="1">
      <c r="A23" s="61"/>
      <c r="B23" s="341"/>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18"/>
      <c r="AS23" s="318"/>
      <c r="AT23" s="318"/>
      <c r="AU23" s="318"/>
      <c r="AV23" s="318"/>
      <c r="AW23" s="318"/>
      <c r="AX23" s="318"/>
      <c r="AY23" s="318"/>
      <c r="AZ23" s="318"/>
      <c r="BA23" s="318"/>
      <c r="BB23" s="318"/>
      <c r="BC23" s="319"/>
      <c r="BD23" s="364"/>
      <c r="BE23" s="364"/>
      <c r="BF23" s="364"/>
      <c r="BG23" s="364"/>
      <c r="BH23" s="317"/>
      <c r="BI23" s="318"/>
      <c r="BJ23" s="318"/>
      <c r="BK23" s="318"/>
      <c r="BL23" s="318"/>
      <c r="BM23" s="318"/>
      <c r="BN23" s="318"/>
      <c r="BO23" s="318"/>
      <c r="BP23" s="318"/>
      <c r="BQ23" s="318"/>
      <c r="BR23" s="318"/>
      <c r="BS23" s="318"/>
      <c r="BT23" s="318"/>
      <c r="BU23" s="318"/>
      <c r="BV23" s="318"/>
      <c r="BW23" s="319"/>
      <c r="BX23" s="364"/>
      <c r="BY23" s="364"/>
      <c r="BZ23" s="364"/>
      <c r="CA23" s="364"/>
      <c r="CB23" s="317"/>
      <c r="CC23" s="318"/>
      <c r="CD23" s="318"/>
      <c r="CE23" s="318"/>
      <c r="CF23" s="318"/>
      <c r="CG23" s="318"/>
      <c r="CH23" s="318"/>
      <c r="CI23" s="318"/>
      <c r="CJ23" s="318"/>
      <c r="CK23" s="318"/>
      <c r="CL23" s="318"/>
      <c r="CM23" s="318"/>
      <c r="CN23" s="318"/>
      <c r="CO23" s="318"/>
      <c r="CP23" s="318"/>
      <c r="CQ23" s="319"/>
      <c r="CR23" s="372"/>
      <c r="CS23" s="373"/>
      <c r="CT23" s="373"/>
      <c r="CU23" s="373"/>
      <c r="CV23" s="373"/>
      <c r="CW23" s="373"/>
      <c r="CX23" s="373"/>
      <c r="CY23" s="373"/>
      <c r="CZ23" s="373"/>
      <c r="DA23" s="373"/>
      <c r="DB23" s="373"/>
      <c r="DC23" s="373"/>
      <c r="DD23" s="373"/>
      <c r="DE23" s="374"/>
      <c r="DF23" s="317"/>
      <c r="DG23" s="318"/>
      <c r="DH23" s="318"/>
      <c r="DI23" s="318"/>
      <c r="DJ23" s="318"/>
      <c r="DK23" s="318"/>
      <c r="DL23" s="318"/>
      <c r="DM23" s="318"/>
      <c r="DN23" s="318"/>
      <c r="DO23" s="318"/>
      <c r="DP23" s="318"/>
      <c r="DQ23" s="318"/>
      <c r="DR23" s="318"/>
      <c r="DS23" s="318"/>
      <c r="DT23" s="318"/>
      <c r="DU23" s="376"/>
      <c r="GD23" s="61"/>
      <c r="GE23" s="61"/>
      <c r="GF23" s="61"/>
    </row>
    <row r="24" spans="1:188" ht="11.1" customHeight="1">
      <c r="A24" s="61"/>
      <c r="B24" s="341"/>
      <c r="C24" s="342"/>
      <c r="D24" s="342"/>
      <c r="E24" s="342"/>
      <c r="F24" s="342"/>
      <c r="G24" s="342"/>
      <c r="H24" s="342"/>
      <c r="I24" s="342"/>
      <c r="J24" s="342"/>
      <c r="K24" s="342"/>
      <c r="L24" s="342"/>
      <c r="M24" s="342"/>
      <c r="N24" s="342"/>
      <c r="O24" s="342"/>
      <c r="P24" s="342"/>
      <c r="Q24" s="342"/>
      <c r="R24" s="342"/>
      <c r="S24" s="342"/>
      <c r="T24" s="342"/>
      <c r="U24" s="342"/>
      <c r="V24" s="342"/>
      <c r="W24" s="342" t="s">
        <v>27</v>
      </c>
      <c r="X24" s="342"/>
      <c r="Y24" s="342"/>
      <c r="Z24" s="342"/>
      <c r="AA24" s="342"/>
      <c r="AB24" s="342"/>
      <c r="AC24" s="342"/>
      <c r="AD24" s="342"/>
      <c r="AE24" s="342"/>
      <c r="AF24" s="342"/>
      <c r="AG24" s="342"/>
      <c r="AH24" s="342"/>
      <c r="AI24" s="342"/>
      <c r="AJ24" s="342"/>
      <c r="AK24" s="342"/>
      <c r="AL24" s="342"/>
      <c r="AM24" s="342"/>
      <c r="AN24" s="342"/>
      <c r="AO24" s="342"/>
      <c r="AP24" s="342"/>
      <c r="AQ24" s="342"/>
      <c r="AR24" s="347"/>
      <c r="AS24" s="347"/>
      <c r="AT24" s="347"/>
      <c r="AU24" s="347"/>
      <c r="AV24" s="347"/>
      <c r="AW24" s="347"/>
      <c r="AX24" s="347"/>
      <c r="AY24" s="347"/>
      <c r="AZ24" s="347"/>
      <c r="BA24" s="347"/>
      <c r="BB24" s="347"/>
      <c r="BC24" s="347"/>
      <c r="BD24" s="347"/>
      <c r="BE24" s="347"/>
      <c r="BF24" s="347"/>
      <c r="BG24" s="347"/>
      <c r="BH24" s="347"/>
      <c r="BI24" s="347"/>
      <c r="BJ24" s="347"/>
      <c r="BK24" s="347"/>
      <c r="BL24" s="347"/>
      <c r="BM24" s="347"/>
      <c r="BN24" s="347"/>
      <c r="BO24" s="347"/>
      <c r="BP24" s="347"/>
      <c r="BQ24" s="347"/>
      <c r="BR24" s="347"/>
      <c r="BS24" s="347"/>
      <c r="BT24" s="347"/>
      <c r="BU24" s="347"/>
      <c r="BV24" s="347"/>
      <c r="BW24" s="347"/>
      <c r="BX24" s="347"/>
      <c r="BY24" s="347"/>
      <c r="BZ24" s="347"/>
      <c r="CA24" s="347"/>
      <c r="CB24" s="347"/>
      <c r="CC24" s="347"/>
      <c r="CD24" s="379"/>
      <c r="CE24" s="363" t="s">
        <v>9</v>
      </c>
      <c r="CF24" s="363"/>
      <c r="CG24" s="363"/>
      <c r="CH24" s="363"/>
      <c r="CI24" s="358"/>
      <c r="CJ24" s="358"/>
      <c r="CK24" s="358"/>
      <c r="CL24" s="358"/>
      <c r="CM24" s="358"/>
      <c r="CN24" s="358"/>
      <c r="CO24" s="358"/>
      <c r="CP24" s="358"/>
      <c r="CQ24" s="358"/>
      <c r="CR24" s="358"/>
      <c r="CS24" s="358"/>
      <c r="CT24" s="358"/>
      <c r="CU24" s="358"/>
      <c r="CV24" s="358"/>
      <c r="CW24" s="358"/>
      <c r="CX24" s="358"/>
      <c r="CY24" s="358"/>
      <c r="CZ24" s="358"/>
      <c r="DA24" s="358"/>
      <c r="DB24" s="358"/>
      <c r="DC24" s="358"/>
      <c r="DD24" s="358"/>
      <c r="DE24" s="358"/>
      <c r="DF24" s="358"/>
      <c r="DG24" s="358"/>
      <c r="DH24" s="358"/>
      <c r="DI24" s="358"/>
      <c r="DJ24" s="358"/>
      <c r="DK24" s="358"/>
      <c r="DL24" s="358"/>
      <c r="DM24" s="358"/>
      <c r="DN24" s="358"/>
      <c r="DO24" s="358"/>
      <c r="DP24" s="358"/>
      <c r="DQ24" s="358"/>
      <c r="DR24" s="358"/>
      <c r="DS24" s="358"/>
      <c r="DT24" s="358"/>
      <c r="DU24" s="359"/>
      <c r="GD24" s="61"/>
      <c r="GE24" s="61"/>
      <c r="GF24" s="61"/>
    </row>
    <row r="25" spans="1:188" ht="11.1" customHeight="1" thickBot="1">
      <c r="A25" s="61"/>
      <c r="B25" s="377"/>
      <c r="C25" s="378"/>
      <c r="D25" s="378"/>
      <c r="E25" s="378"/>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380"/>
      <c r="BN25" s="380"/>
      <c r="BO25" s="380"/>
      <c r="BP25" s="380"/>
      <c r="BQ25" s="380"/>
      <c r="BR25" s="380"/>
      <c r="BS25" s="380"/>
      <c r="BT25" s="380"/>
      <c r="BU25" s="380"/>
      <c r="BV25" s="380"/>
      <c r="BW25" s="380"/>
      <c r="BX25" s="380"/>
      <c r="BY25" s="380"/>
      <c r="BZ25" s="380"/>
      <c r="CA25" s="380"/>
      <c r="CB25" s="380"/>
      <c r="CC25" s="380"/>
      <c r="CD25" s="381"/>
      <c r="CE25" s="366"/>
      <c r="CF25" s="366"/>
      <c r="CG25" s="366"/>
      <c r="CH25" s="366"/>
      <c r="CI25" s="367"/>
      <c r="CJ25" s="367"/>
      <c r="CK25" s="367"/>
      <c r="CL25" s="367"/>
      <c r="CM25" s="367"/>
      <c r="CN25" s="367"/>
      <c r="CO25" s="367"/>
      <c r="CP25" s="367"/>
      <c r="CQ25" s="367"/>
      <c r="CR25" s="367"/>
      <c r="CS25" s="367"/>
      <c r="CT25" s="367"/>
      <c r="CU25" s="367"/>
      <c r="CV25" s="367"/>
      <c r="CW25" s="367"/>
      <c r="CX25" s="367"/>
      <c r="CY25" s="367"/>
      <c r="CZ25" s="367"/>
      <c r="DA25" s="367"/>
      <c r="DB25" s="367"/>
      <c r="DC25" s="367"/>
      <c r="DD25" s="367"/>
      <c r="DE25" s="367"/>
      <c r="DF25" s="367"/>
      <c r="DG25" s="367"/>
      <c r="DH25" s="367"/>
      <c r="DI25" s="367"/>
      <c r="DJ25" s="367"/>
      <c r="DK25" s="367"/>
      <c r="DL25" s="367"/>
      <c r="DM25" s="367"/>
      <c r="DN25" s="367"/>
      <c r="DO25" s="367"/>
      <c r="DP25" s="367"/>
      <c r="DQ25" s="367"/>
      <c r="DR25" s="367"/>
      <c r="DS25" s="367"/>
      <c r="DT25" s="367"/>
      <c r="DU25" s="368"/>
      <c r="GD25" s="61"/>
      <c r="GE25" s="61"/>
      <c r="GF25" s="61"/>
    </row>
    <row r="26" spans="1:188" ht="11.1" customHeight="1">
      <c r="A26" s="61"/>
      <c r="B26" s="62"/>
      <c r="C26" s="62"/>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row>
    <row r="27" spans="1:188" ht="11.1" customHeight="1">
      <c r="A27" s="61"/>
      <c r="B27" s="62"/>
      <c r="C27" s="62"/>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row>
    <row r="28" spans="1:188" ht="11.1" customHeight="1">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row>
    <row r="29" spans="1:188" ht="11.1" customHeight="1">
      <c r="AZ29" s="61"/>
      <c r="BA29" s="61"/>
      <c r="BB29" s="61"/>
    </row>
    <row r="30" spans="1:188" ht="11.1" customHeight="1">
      <c r="AZ30" s="61"/>
      <c r="BA30" s="61"/>
      <c r="BB30" s="61"/>
    </row>
    <row r="31" spans="1:188" ht="11.1" customHeight="1">
      <c r="AZ31" s="61"/>
      <c r="BA31" s="61"/>
      <c r="BB31" s="61"/>
    </row>
    <row r="32" spans="1:188" ht="11.1" customHeight="1">
      <c r="AZ32" s="61"/>
      <c r="BA32" s="61"/>
      <c r="BB32" s="61"/>
    </row>
    <row r="33" spans="52:54" ht="11.1" customHeight="1">
      <c r="AZ33" s="61"/>
      <c r="BA33" s="61"/>
      <c r="BB33" s="61"/>
    </row>
    <row r="34" spans="52:54" ht="11.1" customHeight="1">
      <c r="AZ34" s="61"/>
      <c r="BA34" s="61"/>
      <c r="BB34" s="61"/>
    </row>
    <row r="35" spans="52:54" ht="11.1" customHeight="1">
      <c r="AZ35" s="61"/>
      <c r="BA35" s="61"/>
      <c r="BB35" s="61"/>
    </row>
    <row r="36" spans="52:54" ht="11.1" customHeight="1">
      <c r="AZ36" s="61"/>
      <c r="BA36" s="61"/>
      <c r="BB36" s="61"/>
    </row>
    <row r="37" spans="52:54" ht="11.1" customHeight="1">
      <c r="AZ37" s="61"/>
      <c r="BA37" s="61"/>
      <c r="BB37" s="61"/>
    </row>
    <row r="38" spans="52:54" ht="11.1" customHeight="1">
      <c r="AZ38" s="61"/>
      <c r="BA38" s="61"/>
      <c r="BB38" s="61"/>
    </row>
    <row r="39" spans="52:54" ht="11.1" customHeight="1">
      <c r="AZ39" s="61"/>
      <c r="BA39" s="61"/>
      <c r="BB39" s="61"/>
    </row>
    <row r="40" spans="52:54" ht="11.1" customHeight="1">
      <c r="AZ40" s="61"/>
      <c r="BA40" s="61"/>
      <c r="BB40" s="61"/>
    </row>
    <row r="41" spans="52:54" ht="11.1" customHeight="1">
      <c r="AZ41" s="61"/>
      <c r="BA41" s="61"/>
      <c r="BB41" s="61"/>
    </row>
    <row r="42" spans="52:54" ht="11.1" customHeight="1">
      <c r="AZ42" s="61"/>
      <c r="BA42" s="61"/>
      <c r="BB42" s="61"/>
    </row>
    <row r="43" spans="52:54" ht="11.1" customHeight="1">
      <c r="AZ43" s="61"/>
      <c r="BA43" s="61"/>
      <c r="BB43" s="61"/>
    </row>
    <row r="44" spans="52:54" ht="11.1" customHeight="1">
      <c r="AZ44" s="61"/>
      <c r="BA44" s="61"/>
      <c r="BB44" s="61"/>
    </row>
    <row r="45" spans="52:54" ht="11.1" customHeight="1">
      <c r="AZ45" s="61"/>
      <c r="BA45" s="61"/>
      <c r="BB45" s="61"/>
    </row>
    <row r="46" spans="52:54" ht="11.1" customHeight="1">
      <c r="AZ46" s="61"/>
      <c r="BA46" s="61"/>
      <c r="BB46" s="61"/>
    </row>
    <row r="47" spans="52:54" ht="11.1" customHeight="1">
      <c r="AZ47" s="61"/>
      <c r="BA47" s="61"/>
      <c r="BB47" s="61"/>
    </row>
    <row r="48" spans="52:54" ht="11.1" customHeight="1">
      <c r="AZ48" s="61"/>
      <c r="BA48" s="61"/>
      <c r="BB48" s="61"/>
    </row>
    <row r="49" spans="1:189" ht="11.1" customHeight="1">
      <c r="AZ49" s="61"/>
      <c r="BA49" s="61"/>
      <c r="BB49" s="61"/>
    </row>
    <row r="50" spans="1:189" ht="3.6" customHeight="1">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row>
    <row r="51" spans="1:189" s="63" customFormat="1" ht="16.5" customHeight="1">
      <c r="A51" s="63" t="s">
        <v>0</v>
      </c>
    </row>
    <row r="52" spans="1:189" s="63" customFormat="1" ht="16.5" customHeight="1">
      <c r="B52" s="382" t="s">
        <v>1</v>
      </c>
      <c r="C52" s="382"/>
      <c r="E52" s="63" t="s">
        <v>28</v>
      </c>
    </row>
    <row r="53" spans="1:189" s="63" customFormat="1" ht="16.5" customHeight="1">
      <c r="B53" s="382" t="s">
        <v>204</v>
      </c>
      <c r="C53" s="382"/>
      <c r="E53" s="63" t="s">
        <v>205</v>
      </c>
    </row>
    <row r="54" spans="1:189" s="63" customFormat="1" ht="16.5" customHeight="1">
      <c r="B54" s="382" t="s">
        <v>63</v>
      </c>
      <c r="C54" s="382"/>
      <c r="E54" s="63" t="s">
        <v>17</v>
      </c>
    </row>
    <row r="55" spans="1:189" s="63" customFormat="1" ht="16.5" customHeight="1">
      <c r="A55" s="64"/>
      <c r="B55" s="382" t="s">
        <v>64</v>
      </c>
      <c r="C55" s="382"/>
      <c r="D55" s="64"/>
      <c r="E55" s="63" t="s">
        <v>29</v>
      </c>
    </row>
    <row r="56" spans="1:189" s="63" customFormat="1" ht="16.5" customHeight="1">
      <c r="B56" s="382" t="s">
        <v>206</v>
      </c>
      <c r="C56" s="382"/>
      <c r="E56" s="365" t="s">
        <v>207</v>
      </c>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5"/>
      <c r="AZ56" s="365"/>
      <c r="BA56" s="365"/>
      <c r="BB56" s="365"/>
      <c r="BC56" s="365"/>
      <c r="BD56" s="365"/>
      <c r="BE56" s="365"/>
      <c r="BF56" s="365"/>
      <c r="BG56" s="365"/>
      <c r="BH56" s="365"/>
      <c r="BI56" s="365"/>
      <c r="BJ56" s="365"/>
      <c r="BK56" s="365"/>
      <c r="BL56" s="365"/>
      <c r="BM56" s="365"/>
      <c r="BN56" s="365"/>
      <c r="BO56" s="365"/>
      <c r="BP56" s="365"/>
      <c r="BQ56" s="365"/>
      <c r="BR56" s="365"/>
      <c r="BS56" s="365"/>
      <c r="BT56" s="365"/>
      <c r="BU56" s="365"/>
      <c r="BV56" s="365"/>
      <c r="BW56" s="365"/>
      <c r="BX56" s="365"/>
      <c r="BY56" s="365"/>
      <c r="BZ56" s="365"/>
      <c r="CA56" s="365"/>
      <c r="CB56" s="365"/>
      <c r="CC56" s="365"/>
      <c r="CD56" s="365"/>
      <c r="CE56" s="365"/>
      <c r="CF56" s="365"/>
      <c r="CG56" s="365"/>
      <c r="CH56" s="365"/>
      <c r="CI56" s="365"/>
      <c r="CJ56" s="365"/>
      <c r="CK56" s="365"/>
      <c r="CL56" s="365"/>
      <c r="CM56" s="365"/>
      <c r="CN56" s="365"/>
      <c r="CO56" s="365"/>
      <c r="CP56" s="365"/>
      <c r="CQ56" s="365"/>
      <c r="CR56" s="365"/>
      <c r="CS56" s="365"/>
      <c r="CT56" s="365"/>
      <c r="CU56" s="365"/>
      <c r="CV56" s="365"/>
      <c r="CW56" s="365"/>
      <c r="CX56" s="365"/>
      <c r="CY56" s="365"/>
      <c r="CZ56" s="365"/>
      <c r="DA56" s="365"/>
      <c r="DB56" s="365"/>
      <c r="DC56" s="365"/>
      <c r="DD56" s="365"/>
      <c r="DE56" s="365"/>
      <c r="DF56" s="365"/>
      <c r="DG56" s="365"/>
      <c r="DH56" s="365"/>
      <c r="DI56" s="365"/>
      <c r="DJ56" s="365"/>
      <c r="DK56" s="365"/>
      <c r="DL56" s="365"/>
      <c r="DM56" s="365"/>
      <c r="DN56" s="365"/>
      <c r="DO56" s="365"/>
      <c r="DP56" s="365"/>
      <c r="DQ56" s="365"/>
      <c r="DR56" s="365"/>
      <c r="DS56" s="365"/>
      <c r="DT56" s="365"/>
      <c r="DU56" s="365"/>
      <c r="DV56" s="365"/>
      <c r="DW56" s="365"/>
      <c r="DX56" s="365"/>
      <c r="DY56" s="365"/>
      <c r="DZ56" s="365"/>
      <c r="EA56" s="365"/>
      <c r="EB56" s="365"/>
      <c r="EC56" s="365"/>
      <c r="ED56" s="365"/>
      <c r="EE56" s="365"/>
      <c r="EF56" s="365"/>
      <c r="EG56" s="365"/>
      <c r="EH56" s="365"/>
      <c r="EI56" s="365"/>
      <c r="EJ56" s="365"/>
      <c r="EK56" s="365"/>
      <c r="EL56" s="365"/>
      <c r="EM56" s="365"/>
      <c r="EN56" s="365"/>
      <c r="EO56" s="365"/>
      <c r="EP56" s="365"/>
      <c r="EQ56" s="365"/>
      <c r="ER56" s="365"/>
      <c r="ES56" s="365"/>
      <c r="ET56" s="365"/>
      <c r="EU56" s="365"/>
      <c r="EV56" s="365"/>
      <c r="EW56" s="365"/>
      <c r="EX56" s="365"/>
      <c r="EY56" s="365"/>
      <c r="EZ56" s="365"/>
      <c r="FA56" s="365"/>
      <c r="FB56" s="365"/>
      <c r="FC56" s="365"/>
      <c r="FD56" s="365"/>
      <c r="FE56" s="365"/>
      <c r="FF56" s="365"/>
      <c r="FG56" s="365"/>
      <c r="FH56" s="365"/>
      <c r="FI56" s="365"/>
      <c r="FJ56" s="365"/>
      <c r="FK56" s="365"/>
      <c r="FL56" s="365"/>
      <c r="FM56" s="365"/>
      <c r="FN56" s="365"/>
      <c r="FO56" s="365"/>
      <c r="FP56" s="365"/>
      <c r="FQ56" s="365"/>
      <c r="FR56" s="365"/>
      <c r="FS56" s="365"/>
      <c r="FT56" s="365"/>
      <c r="FU56" s="365"/>
      <c r="FV56" s="365"/>
      <c r="FW56" s="365"/>
      <c r="FX56" s="365"/>
      <c r="FY56" s="365"/>
      <c r="FZ56" s="365"/>
      <c r="GA56" s="365"/>
      <c r="GB56" s="365"/>
      <c r="GC56" s="365"/>
      <c r="GD56" s="365"/>
      <c r="GE56" s="365"/>
      <c r="GF56" s="365"/>
      <c r="GG56" s="65"/>
    </row>
    <row r="57" spans="1:189" s="63" customFormat="1" ht="16.5" customHeight="1">
      <c r="B57" s="382" t="s">
        <v>208</v>
      </c>
      <c r="C57" s="382"/>
      <c r="E57" s="63" t="s">
        <v>30</v>
      </c>
    </row>
    <row r="58" spans="1:189" s="63" customFormat="1" ht="16.5" customHeight="1">
      <c r="B58" s="382" t="s">
        <v>209</v>
      </c>
      <c r="C58" s="382"/>
      <c r="E58" s="63" t="s">
        <v>31</v>
      </c>
    </row>
  </sheetData>
  <sheetProtection selectLockedCells="1"/>
  <mergeCells count="48">
    <mergeCell ref="B57:C57"/>
    <mergeCell ref="B58:C58"/>
    <mergeCell ref="B52:C52"/>
    <mergeCell ref="B53:C53"/>
    <mergeCell ref="B54:C54"/>
    <mergeCell ref="B55:C55"/>
    <mergeCell ref="B56:C56"/>
    <mergeCell ref="E56:GF56"/>
    <mergeCell ref="CE24:CH25"/>
    <mergeCell ref="CI24:DU25"/>
    <mergeCell ref="BX22:CA23"/>
    <mergeCell ref="CB22:CQ23"/>
    <mergeCell ref="CR22:DE23"/>
    <mergeCell ref="DF22:DU23"/>
    <mergeCell ref="B22:V25"/>
    <mergeCell ref="W22:AQ23"/>
    <mergeCell ref="AR22:BC23"/>
    <mergeCell ref="BD22:BG23"/>
    <mergeCell ref="BH22:BW23"/>
    <mergeCell ref="W24:AQ25"/>
    <mergeCell ref="AR24:CD25"/>
    <mergeCell ref="B14:V21"/>
    <mergeCell ref="W14:AQ15"/>
    <mergeCell ref="AR14:BC15"/>
    <mergeCell ref="BD14:BG15"/>
    <mergeCell ref="BH14:BW15"/>
    <mergeCell ref="W18:AQ19"/>
    <mergeCell ref="AR18:DU19"/>
    <mergeCell ref="W20:AQ21"/>
    <mergeCell ref="AR20:DU21"/>
    <mergeCell ref="W16:AQ17"/>
    <mergeCell ref="AR16:DU17"/>
    <mergeCell ref="W12:AQ13"/>
    <mergeCell ref="AR12:BR13"/>
    <mergeCell ref="BS12:CS13"/>
    <mergeCell ref="CT12:DU13"/>
    <mergeCell ref="B8:V13"/>
    <mergeCell ref="W8:AQ9"/>
    <mergeCell ref="AR8:DU9"/>
    <mergeCell ref="W10:AQ11"/>
    <mergeCell ref="AR10:BR11"/>
    <mergeCell ref="BS10:CS11"/>
    <mergeCell ref="CT10:DU11"/>
    <mergeCell ref="B4:AQ5"/>
    <mergeCell ref="AR4:DU5"/>
    <mergeCell ref="B6:AQ7"/>
    <mergeCell ref="AR6:DU7"/>
    <mergeCell ref="B2:DU3"/>
  </mergeCells>
  <phoneticPr fontId="2"/>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Gyosyu"/>
  <dimension ref="A1:T102"/>
  <sheetViews>
    <sheetView showGridLines="0" view="pageBreakPreview" topLeftCell="C85" zoomScaleNormal="100" zoomScaleSheetLayoutView="100" workbookViewId="0">
      <selection activeCell="EH47" sqref="EH47"/>
    </sheetView>
  </sheetViews>
  <sheetFormatPr defaultRowHeight="13.2"/>
  <cols>
    <col min="1" max="1" width="3.88671875" style="33" customWidth="1"/>
    <col min="2" max="10" width="9.44140625" style="33" customWidth="1"/>
    <col min="11" max="11" width="8.21875" style="33" customWidth="1"/>
    <col min="12" max="12" width="12.6640625" style="33" customWidth="1"/>
    <col min="13" max="13" width="5.44140625" style="33" customWidth="1"/>
    <col min="14" max="14" width="7.44140625" style="33" customWidth="1"/>
    <col min="15" max="15" width="7.109375" style="33" customWidth="1"/>
    <col min="16" max="16" width="6" style="33" customWidth="1"/>
    <col min="17" max="17" width="47.109375" style="33" bestFit="1" customWidth="1"/>
    <col min="18" max="18" width="9.44140625" style="33" bestFit="1" customWidth="1"/>
    <col min="19" max="19" width="8.44140625" style="33" bestFit="1" customWidth="1"/>
    <col min="20" max="256" width="9" style="33"/>
    <col min="257" max="257" width="3.88671875" style="33" customWidth="1"/>
    <col min="258" max="266" width="9.44140625" style="33" customWidth="1"/>
    <col min="267" max="267" width="8.21875" style="33" customWidth="1"/>
    <col min="268" max="268" width="12.6640625" style="33" customWidth="1"/>
    <col min="269" max="269" width="5.44140625" style="33" customWidth="1"/>
    <col min="270" max="270" width="7.44140625" style="33" customWidth="1"/>
    <col min="271" max="271" width="7.109375" style="33" customWidth="1"/>
    <col min="272" max="272" width="6" style="33" customWidth="1"/>
    <col min="273" max="273" width="29.33203125" style="33" bestFit="1" customWidth="1"/>
    <col min="274" max="274" width="9.44140625" style="33" bestFit="1" customWidth="1"/>
    <col min="275" max="275" width="2.44140625" style="33" bestFit="1" customWidth="1"/>
    <col min="276" max="512" width="9" style="33"/>
    <col min="513" max="513" width="3.88671875" style="33" customWidth="1"/>
    <col min="514" max="522" width="9.44140625" style="33" customWidth="1"/>
    <col min="523" max="523" width="8.21875" style="33" customWidth="1"/>
    <col min="524" max="524" width="12.6640625" style="33" customWidth="1"/>
    <col min="525" max="525" width="5.44140625" style="33" customWidth="1"/>
    <col min="526" max="526" width="7.44140625" style="33" customWidth="1"/>
    <col min="527" max="527" width="7.109375" style="33" customWidth="1"/>
    <col min="528" max="528" width="6" style="33" customWidth="1"/>
    <col min="529" max="529" width="29.33203125" style="33" bestFit="1" customWidth="1"/>
    <col min="530" max="530" width="9.44140625" style="33" bestFit="1" customWidth="1"/>
    <col min="531" max="531" width="2.44140625" style="33" bestFit="1" customWidth="1"/>
    <col min="532" max="768" width="9" style="33"/>
    <col min="769" max="769" width="3.88671875" style="33" customWidth="1"/>
    <col min="770" max="778" width="9.44140625" style="33" customWidth="1"/>
    <col min="779" max="779" width="8.21875" style="33" customWidth="1"/>
    <col min="780" max="780" width="12.6640625" style="33" customWidth="1"/>
    <col min="781" max="781" width="5.44140625" style="33" customWidth="1"/>
    <col min="782" max="782" width="7.44140625" style="33" customWidth="1"/>
    <col min="783" max="783" width="7.109375" style="33" customWidth="1"/>
    <col min="784" max="784" width="6" style="33" customWidth="1"/>
    <col min="785" max="785" width="29.33203125" style="33" bestFit="1" customWidth="1"/>
    <col min="786" max="786" width="9.44140625" style="33" bestFit="1" customWidth="1"/>
    <col min="787" max="787" width="2.44140625" style="33" bestFit="1" customWidth="1"/>
    <col min="788" max="1024" width="9" style="33"/>
    <col min="1025" max="1025" width="3.88671875" style="33" customWidth="1"/>
    <col min="1026" max="1034" width="9.44140625" style="33" customWidth="1"/>
    <col min="1035" max="1035" width="8.21875" style="33" customWidth="1"/>
    <col min="1036" max="1036" width="12.6640625" style="33" customWidth="1"/>
    <col min="1037" max="1037" width="5.44140625" style="33" customWidth="1"/>
    <col min="1038" max="1038" width="7.44140625" style="33" customWidth="1"/>
    <col min="1039" max="1039" width="7.109375" style="33" customWidth="1"/>
    <col min="1040" max="1040" width="6" style="33" customWidth="1"/>
    <col min="1041" max="1041" width="29.33203125" style="33" bestFit="1" customWidth="1"/>
    <col min="1042" max="1042" width="9.44140625" style="33" bestFit="1" customWidth="1"/>
    <col min="1043" max="1043" width="2.44140625" style="33" bestFit="1" customWidth="1"/>
    <col min="1044" max="1280" width="9" style="33"/>
    <col min="1281" max="1281" width="3.88671875" style="33" customWidth="1"/>
    <col min="1282" max="1290" width="9.44140625" style="33" customWidth="1"/>
    <col min="1291" max="1291" width="8.21875" style="33" customWidth="1"/>
    <col min="1292" max="1292" width="12.6640625" style="33" customWidth="1"/>
    <col min="1293" max="1293" width="5.44140625" style="33" customWidth="1"/>
    <col min="1294" max="1294" width="7.44140625" style="33" customWidth="1"/>
    <col min="1295" max="1295" width="7.109375" style="33" customWidth="1"/>
    <col min="1296" max="1296" width="6" style="33" customWidth="1"/>
    <col min="1297" max="1297" width="29.33203125" style="33" bestFit="1" customWidth="1"/>
    <col min="1298" max="1298" width="9.44140625" style="33" bestFit="1" customWidth="1"/>
    <col min="1299" max="1299" width="2.44140625" style="33" bestFit="1" customWidth="1"/>
    <col min="1300" max="1536" width="9" style="33"/>
    <col min="1537" max="1537" width="3.88671875" style="33" customWidth="1"/>
    <col min="1538" max="1546" width="9.44140625" style="33" customWidth="1"/>
    <col min="1547" max="1547" width="8.21875" style="33" customWidth="1"/>
    <col min="1548" max="1548" width="12.6640625" style="33" customWidth="1"/>
    <col min="1549" max="1549" width="5.44140625" style="33" customWidth="1"/>
    <col min="1550" max="1550" width="7.44140625" style="33" customWidth="1"/>
    <col min="1551" max="1551" width="7.109375" style="33" customWidth="1"/>
    <col min="1552" max="1552" width="6" style="33" customWidth="1"/>
    <col min="1553" max="1553" width="29.33203125" style="33" bestFit="1" customWidth="1"/>
    <col min="1554" max="1554" width="9.44140625" style="33" bestFit="1" customWidth="1"/>
    <col min="1555" max="1555" width="2.44140625" style="33" bestFit="1" customWidth="1"/>
    <col min="1556" max="1792" width="9" style="33"/>
    <col min="1793" max="1793" width="3.88671875" style="33" customWidth="1"/>
    <col min="1794" max="1802" width="9.44140625" style="33" customWidth="1"/>
    <col min="1803" max="1803" width="8.21875" style="33" customWidth="1"/>
    <col min="1804" max="1804" width="12.6640625" style="33" customWidth="1"/>
    <col min="1805" max="1805" width="5.44140625" style="33" customWidth="1"/>
    <col min="1806" max="1806" width="7.44140625" style="33" customWidth="1"/>
    <col min="1807" max="1807" width="7.109375" style="33" customWidth="1"/>
    <col min="1808" max="1808" width="6" style="33" customWidth="1"/>
    <col min="1809" max="1809" width="29.33203125" style="33" bestFit="1" customWidth="1"/>
    <col min="1810" max="1810" width="9.44140625" style="33" bestFit="1" customWidth="1"/>
    <col min="1811" max="1811" width="2.44140625" style="33" bestFit="1" customWidth="1"/>
    <col min="1812" max="2048" width="9" style="33"/>
    <col min="2049" max="2049" width="3.88671875" style="33" customWidth="1"/>
    <col min="2050" max="2058" width="9.44140625" style="33" customWidth="1"/>
    <col min="2059" max="2059" width="8.21875" style="33" customWidth="1"/>
    <col min="2060" max="2060" width="12.6640625" style="33" customWidth="1"/>
    <col min="2061" max="2061" width="5.44140625" style="33" customWidth="1"/>
    <col min="2062" max="2062" width="7.44140625" style="33" customWidth="1"/>
    <col min="2063" max="2063" width="7.109375" style="33" customWidth="1"/>
    <col min="2064" max="2064" width="6" style="33" customWidth="1"/>
    <col min="2065" max="2065" width="29.33203125" style="33" bestFit="1" customWidth="1"/>
    <col min="2066" max="2066" width="9.44140625" style="33" bestFit="1" customWidth="1"/>
    <col min="2067" max="2067" width="2.44140625" style="33" bestFit="1" customWidth="1"/>
    <col min="2068" max="2304" width="9" style="33"/>
    <col min="2305" max="2305" width="3.88671875" style="33" customWidth="1"/>
    <col min="2306" max="2314" width="9.44140625" style="33" customWidth="1"/>
    <col min="2315" max="2315" width="8.21875" style="33" customWidth="1"/>
    <col min="2316" max="2316" width="12.6640625" style="33" customWidth="1"/>
    <col min="2317" max="2317" width="5.44140625" style="33" customWidth="1"/>
    <col min="2318" max="2318" width="7.44140625" style="33" customWidth="1"/>
    <col min="2319" max="2319" width="7.109375" style="33" customWidth="1"/>
    <col min="2320" max="2320" width="6" style="33" customWidth="1"/>
    <col min="2321" max="2321" width="29.33203125" style="33" bestFit="1" customWidth="1"/>
    <col min="2322" max="2322" width="9.44140625" style="33" bestFit="1" customWidth="1"/>
    <col min="2323" max="2323" width="2.44140625" style="33" bestFit="1" customWidth="1"/>
    <col min="2324" max="2560" width="9" style="33"/>
    <col min="2561" max="2561" width="3.88671875" style="33" customWidth="1"/>
    <col min="2562" max="2570" width="9.44140625" style="33" customWidth="1"/>
    <col min="2571" max="2571" width="8.21875" style="33" customWidth="1"/>
    <col min="2572" max="2572" width="12.6640625" style="33" customWidth="1"/>
    <col min="2573" max="2573" width="5.44140625" style="33" customWidth="1"/>
    <col min="2574" max="2574" width="7.44140625" style="33" customWidth="1"/>
    <col min="2575" max="2575" width="7.109375" style="33" customWidth="1"/>
    <col min="2576" max="2576" width="6" style="33" customWidth="1"/>
    <col min="2577" max="2577" width="29.33203125" style="33" bestFit="1" customWidth="1"/>
    <col min="2578" max="2578" width="9.44140625" style="33" bestFit="1" customWidth="1"/>
    <col min="2579" max="2579" width="2.44140625" style="33" bestFit="1" customWidth="1"/>
    <col min="2580" max="2816" width="9" style="33"/>
    <col min="2817" max="2817" width="3.88671875" style="33" customWidth="1"/>
    <col min="2818" max="2826" width="9.44140625" style="33" customWidth="1"/>
    <col min="2827" max="2827" width="8.21875" style="33" customWidth="1"/>
    <col min="2828" max="2828" width="12.6640625" style="33" customWidth="1"/>
    <col min="2829" max="2829" width="5.44140625" style="33" customWidth="1"/>
    <col min="2830" max="2830" width="7.44140625" style="33" customWidth="1"/>
    <col min="2831" max="2831" width="7.109375" style="33" customWidth="1"/>
    <col min="2832" max="2832" width="6" style="33" customWidth="1"/>
    <col min="2833" max="2833" width="29.33203125" style="33" bestFit="1" customWidth="1"/>
    <col min="2834" max="2834" width="9.44140625" style="33" bestFit="1" customWidth="1"/>
    <col min="2835" max="2835" width="2.44140625" style="33" bestFit="1" customWidth="1"/>
    <col min="2836" max="3072" width="9" style="33"/>
    <col min="3073" max="3073" width="3.88671875" style="33" customWidth="1"/>
    <col min="3074" max="3082" width="9.44140625" style="33" customWidth="1"/>
    <col min="3083" max="3083" width="8.21875" style="33" customWidth="1"/>
    <col min="3084" max="3084" width="12.6640625" style="33" customWidth="1"/>
    <col min="3085" max="3085" width="5.44140625" style="33" customWidth="1"/>
    <col min="3086" max="3086" width="7.44140625" style="33" customWidth="1"/>
    <col min="3087" max="3087" width="7.109375" style="33" customWidth="1"/>
    <col min="3088" max="3088" width="6" style="33" customWidth="1"/>
    <col min="3089" max="3089" width="29.33203125" style="33" bestFit="1" customWidth="1"/>
    <col min="3090" max="3090" width="9.44140625" style="33" bestFit="1" customWidth="1"/>
    <col min="3091" max="3091" width="2.44140625" style="33" bestFit="1" customWidth="1"/>
    <col min="3092" max="3328" width="9" style="33"/>
    <col min="3329" max="3329" width="3.88671875" style="33" customWidth="1"/>
    <col min="3330" max="3338" width="9.44140625" style="33" customWidth="1"/>
    <col min="3339" max="3339" width="8.21875" style="33" customWidth="1"/>
    <col min="3340" max="3340" width="12.6640625" style="33" customWidth="1"/>
    <col min="3341" max="3341" width="5.44140625" style="33" customWidth="1"/>
    <col min="3342" max="3342" width="7.44140625" style="33" customWidth="1"/>
    <col min="3343" max="3343" width="7.109375" style="33" customWidth="1"/>
    <col min="3344" max="3344" width="6" style="33" customWidth="1"/>
    <col min="3345" max="3345" width="29.33203125" style="33" bestFit="1" customWidth="1"/>
    <col min="3346" max="3346" width="9.44140625" style="33" bestFit="1" customWidth="1"/>
    <col min="3347" max="3347" width="2.44140625" style="33" bestFit="1" customWidth="1"/>
    <col min="3348" max="3584" width="9" style="33"/>
    <col min="3585" max="3585" width="3.88671875" style="33" customWidth="1"/>
    <col min="3586" max="3594" width="9.44140625" style="33" customWidth="1"/>
    <col min="3595" max="3595" width="8.21875" style="33" customWidth="1"/>
    <col min="3596" max="3596" width="12.6640625" style="33" customWidth="1"/>
    <col min="3597" max="3597" width="5.44140625" style="33" customWidth="1"/>
    <col min="3598" max="3598" width="7.44140625" style="33" customWidth="1"/>
    <col min="3599" max="3599" width="7.109375" style="33" customWidth="1"/>
    <col min="3600" max="3600" width="6" style="33" customWidth="1"/>
    <col min="3601" max="3601" width="29.33203125" style="33" bestFit="1" customWidth="1"/>
    <col min="3602" max="3602" width="9.44140625" style="33" bestFit="1" customWidth="1"/>
    <col min="3603" max="3603" width="2.44140625" style="33" bestFit="1" customWidth="1"/>
    <col min="3604" max="3840" width="9" style="33"/>
    <col min="3841" max="3841" width="3.88671875" style="33" customWidth="1"/>
    <col min="3842" max="3850" width="9.44140625" style="33" customWidth="1"/>
    <col min="3851" max="3851" width="8.21875" style="33" customWidth="1"/>
    <col min="3852" max="3852" width="12.6640625" style="33" customWidth="1"/>
    <col min="3853" max="3853" width="5.44140625" style="33" customWidth="1"/>
    <col min="3854" max="3854" width="7.44140625" style="33" customWidth="1"/>
    <col min="3855" max="3855" width="7.109375" style="33" customWidth="1"/>
    <col min="3856" max="3856" width="6" style="33" customWidth="1"/>
    <col min="3857" max="3857" width="29.33203125" style="33" bestFit="1" customWidth="1"/>
    <col min="3858" max="3858" width="9.44140625" style="33" bestFit="1" customWidth="1"/>
    <col min="3859" max="3859" width="2.44140625" style="33" bestFit="1" customWidth="1"/>
    <col min="3860" max="4096" width="9" style="33"/>
    <col min="4097" max="4097" width="3.88671875" style="33" customWidth="1"/>
    <col min="4098" max="4106" width="9.44140625" style="33" customWidth="1"/>
    <col min="4107" max="4107" width="8.21875" style="33" customWidth="1"/>
    <col min="4108" max="4108" width="12.6640625" style="33" customWidth="1"/>
    <col min="4109" max="4109" width="5.44140625" style="33" customWidth="1"/>
    <col min="4110" max="4110" width="7.44140625" style="33" customWidth="1"/>
    <col min="4111" max="4111" width="7.109375" style="33" customWidth="1"/>
    <col min="4112" max="4112" width="6" style="33" customWidth="1"/>
    <col min="4113" max="4113" width="29.33203125" style="33" bestFit="1" customWidth="1"/>
    <col min="4114" max="4114" width="9.44140625" style="33" bestFit="1" customWidth="1"/>
    <col min="4115" max="4115" width="2.44140625" style="33" bestFit="1" customWidth="1"/>
    <col min="4116" max="4352" width="9" style="33"/>
    <col min="4353" max="4353" width="3.88671875" style="33" customWidth="1"/>
    <col min="4354" max="4362" width="9.44140625" style="33" customWidth="1"/>
    <col min="4363" max="4363" width="8.21875" style="33" customWidth="1"/>
    <col min="4364" max="4364" width="12.6640625" style="33" customWidth="1"/>
    <col min="4365" max="4365" width="5.44140625" style="33" customWidth="1"/>
    <col min="4366" max="4366" width="7.44140625" style="33" customWidth="1"/>
    <col min="4367" max="4367" width="7.109375" style="33" customWidth="1"/>
    <col min="4368" max="4368" width="6" style="33" customWidth="1"/>
    <col min="4369" max="4369" width="29.33203125" style="33" bestFit="1" customWidth="1"/>
    <col min="4370" max="4370" width="9.44140625" style="33" bestFit="1" customWidth="1"/>
    <col min="4371" max="4371" width="2.44140625" style="33" bestFit="1" customWidth="1"/>
    <col min="4372" max="4608" width="9" style="33"/>
    <col min="4609" max="4609" width="3.88671875" style="33" customWidth="1"/>
    <col min="4610" max="4618" width="9.44140625" style="33" customWidth="1"/>
    <col min="4619" max="4619" width="8.21875" style="33" customWidth="1"/>
    <col min="4620" max="4620" width="12.6640625" style="33" customWidth="1"/>
    <col min="4621" max="4621" width="5.44140625" style="33" customWidth="1"/>
    <col min="4622" max="4622" width="7.44140625" style="33" customWidth="1"/>
    <col min="4623" max="4623" width="7.109375" style="33" customWidth="1"/>
    <col min="4624" max="4624" width="6" style="33" customWidth="1"/>
    <col min="4625" max="4625" width="29.33203125" style="33" bestFit="1" customWidth="1"/>
    <col min="4626" max="4626" width="9.44140625" style="33" bestFit="1" customWidth="1"/>
    <col min="4627" max="4627" width="2.44140625" style="33" bestFit="1" customWidth="1"/>
    <col min="4628" max="4864" width="9" style="33"/>
    <col min="4865" max="4865" width="3.88671875" style="33" customWidth="1"/>
    <col min="4866" max="4874" width="9.44140625" style="33" customWidth="1"/>
    <col min="4875" max="4875" width="8.21875" style="33" customWidth="1"/>
    <col min="4876" max="4876" width="12.6640625" style="33" customWidth="1"/>
    <col min="4877" max="4877" width="5.44140625" style="33" customWidth="1"/>
    <col min="4878" max="4878" width="7.44140625" style="33" customWidth="1"/>
    <col min="4879" max="4879" width="7.109375" style="33" customWidth="1"/>
    <col min="4880" max="4880" width="6" style="33" customWidth="1"/>
    <col min="4881" max="4881" width="29.33203125" style="33" bestFit="1" customWidth="1"/>
    <col min="4882" max="4882" width="9.44140625" style="33" bestFit="1" customWidth="1"/>
    <col min="4883" max="4883" width="2.44140625" style="33" bestFit="1" customWidth="1"/>
    <col min="4884" max="5120" width="9" style="33"/>
    <col min="5121" max="5121" width="3.88671875" style="33" customWidth="1"/>
    <col min="5122" max="5130" width="9.44140625" style="33" customWidth="1"/>
    <col min="5131" max="5131" width="8.21875" style="33" customWidth="1"/>
    <col min="5132" max="5132" width="12.6640625" style="33" customWidth="1"/>
    <col min="5133" max="5133" width="5.44140625" style="33" customWidth="1"/>
    <col min="5134" max="5134" width="7.44140625" style="33" customWidth="1"/>
    <col min="5135" max="5135" width="7.109375" style="33" customWidth="1"/>
    <col min="5136" max="5136" width="6" style="33" customWidth="1"/>
    <col min="5137" max="5137" width="29.33203125" style="33" bestFit="1" customWidth="1"/>
    <col min="5138" max="5138" width="9.44140625" style="33" bestFit="1" customWidth="1"/>
    <col min="5139" max="5139" width="2.44140625" style="33" bestFit="1" customWidth="1"/>
    <col min="5140" max="5376" width="9" style="33"/>
    <col min="5377" max="5377" width="3.88671875" style="33" customWidth="1"/>
    <col min="5378" max="5386" width="9.44140625" style="33" customWidth="1"/>
    <col min="5387" max="5387" width="8.21875" style="33" customWidth="1"/>
    <col min="5388" max="5388" width="12.6640625" style="33" customWidth="1"/>
    <col min="5389" max="5389" width="5.44140625" style="33" customWidth="1"/>
    <col min="5390" max="5390" width="7.44140625" style="33" customWidth="1"/>
    <col min="5391" max="5391" width="7.109375" style="33" customWidth="1"/>
    <col min="5392" max="5392" width="6" style="33" customWidth="1"/>
    <col min="5393" max="5393" width="29.33203125" style="33" bestFit="1" customWidth="1"/>
    <col min="5394" max="5394" width="9.44140625" style="33" bestFit="1" customWidth="1"/>
    <col min="5395" max="5395" width="2.44140625" style="33" bestFit="1" customWidth="1"/>
    <col min="5396" max="5632" width="9" style="33"/>
    <col min="5633" max="5633" width="3.88671875" style="33" customWidth="1"/>
    <col min="5634" max="5642" width="9.44140625" style="33" customWidth="1"/>
    <col min="5643" max="5643" width="8.21875" style="33" customWidth="1"/>
    <col min="5644" max="5644" width="12.6640625" style="33" customWidth="1"/>
    <col min="5645" max="5645" width="5.44140625" style="33" customWidth="1"/>
    <col min="5646" max="5646" width="7.44140625" style="33" customWidth="1"/>
    <col min="5647" max="5647" width="7.109375" style="33" customWidth="1"/>
    <col min="5648" max="5648" width="6" style="33" customWidth="1"/>
    <col min="5649" max="5649" width="29.33203125" style="33" bestFit="1" customWidth="1"/>
    <col min="5650" max="5650" width="9.44140625" style="33" bestFit="1" customWidth="1"/>
    <col min="5651" max="5651" width="2.44140625" style="33" bestFit="1" customWidth="1"/>
    <col min="5652" max="5888" width="9" style="33"/>
    <col min="5889" max="5889" width="3.88671875" style="33" customWidth="1"/>
    <col min="5890" max="5898" width="9.44140625" style="33" customWidth="1"/>
    <col min="5899" max="5899" width="8.21875" style="33" customWidth="1"/>
    <col min="5900" max="5900" width="12.6640625" style="33" customWidth="1"/>
    <col min="5901" max="5901" width="5.44140625" style="33" customWidth="1"/>
    <col min="5902" max="5902" width="7.44140625" style="33" customWidth="1"/>
    <col min="5903" max="5903" width="7.109375" style="33" customWidth="1"/>
    <col min="5904" max="5904" width="6" style="33" customWidth="1"/>
    <col min="5905" max="5905" width="29.33203125" style="33" bestFit="1" customWidth="1"/>
    <col min="5906" max="5906" width="9.44140625" style="33" bestFit="1" customWidth="1"/>
    <col min="5907" max="5907" width="2.44140625" style="33" bestFit="1" customWidth="1"/>
    <col min="5908" max="6144" width="9" style="33"/>
    <col min="6145" max="6145" width="3.88671875" style="33" customWidth="1"/>
    <col min="6146" max="6154" width="9.44140625" style="33" customWidth="1"/>
    <col min="6155" max="6155" width="8.21875" style="33" customWidth="1"/>
    <col min="6156" max="6156" width="12.6640625" style="33" customWidth="1"/>
    <col min="6157" max="6157" width="5.44140625" style="33" customWidth="1"/>
    <col min="6158" max="6158" width="7.44140625" style="33" customWidth="1"/>
    <col min="6159" max="6159" width="7.109375" style="33" customWidth="1"/>
    <col min="6160" max="6160" width="6" style="33" customWidth="1"/>
    <col min="6161" max="6161" width="29.33203125" style="33" bestFit="1" customWidth="1"/>
    <col min="6162" max="6162" width="9.44140625" style="33" bestFit="1" customWidth="1"/>
    <col min="6163" max="6163" width="2.44140625" style="33" bestFit="1" customWidth="1"/>
    <col min="6164" max="6400" width="9" style="33"/>
    <col min="6401" max="6401" width="3.88671875" style="33" customWidth="1"/>
    <col min="6402" max="6410" width="9.44140625" style="33" customWidth="1"/>
    <col min="6411" max="6411" width="8.21875" style="33" customWidth="1"/>
    <col min="6412" max="6412" width="12.6640625" style="33" customWidth="1"/>
    <col min="6413" max="6413" width="5.44140625" style="33" customWidth="1"/>
    <col min="6414" max="6414" width="7.44140625" style="33" customWidth="1"/>
    <col min="6415" max="6415" width="7.109375" style="33" customWidth="1"/>
    <col min="6416" max="6416" width="6" style="33" customWidth="1"/>
    <col min="6417" max="6417" width="29.33203125" style="33" bestFit="1" customWidth="1"/>
    <col min="6418" max="6418" width="9.44140625" style="33" bestFit="1" customWidth="1"/>
    <col min="6419" max="6419" width="2.44140625" style="33" bestFit="1" customWidth="1"/>
    <col min="6420" max="6656" width="9" style="33"/>
    <col min="6657" max="6657" width="3.88671875" style="33" customWidth="1"/>
    <col min="6658" max="6666" width="9.44140625" style="33" customWidth="1"/>
    <col min="6667" max="6667" width="8.21875" style="33" customWidth="1"/>
    <col min="6668" max="6668" width="12.6640625" style="33" customWidth="1"/>
    <col min="6669" max="6669" width="5.44140625" style="33" customWidth="1"/>
    <col min="6670" max="6670" width="7.44140625" style="33" customWidth="1"/>
    <col min="6671" max="6671" width="7.109375" style="33" customWidth="1"/>
    <col min="6672" max="6672" width="6" style="33" customWidth="1"/>
    <col min="6673" max="6673" width="29.33203125" style="33" bestFit="1" customWidth="1"/>
    <col min="6674" max="6674" width="9.44140625" style="33" bestFit="1" customWidth="1"/>
    <col min="6675" max="6675" width="2.44140625" style="33" bestFit="1" customWidth="1"/>
    <col min="6676" max="6912" width="9" style="33"/>
    <col min="6913" max="6913" width="3.88671875" style="33" customWidth="1"/>
    <col min="6914" max="6922" width="9.44140625" style="33" customWidth="1"/>
    <col min="6923" max="6923" width="8.21875" style="33" customWidth="1"/>
    <col min="6924" max="6924" width="12.6640625" style="33" customWidth="1"/>
    <col min="6925" max="6925" width="5.44140625" style="33" customWidth="1"/>
    <col min="6926" max="6926" width="7.44140625" style="33" customWidth="1"/>
    <col min="6927" max="6927" width="7.109375" style="33" customWidth="1"/>
    <col min="6928" max="6928" width="6" style="33" customWidth="1"/>
    <col min="6929" max="6929" width="29.33203125" style="33" bestFit="1" customWidth="1"/>
    <col min="6930" max="6930" width="9.44140625" style="33" bestFit="1" customWidth="1"/>
    <col min="6931" max="6931" width="2.44140625" style="33" bestFit="1" customWidth="1"/>
    <col min="6932" max="7168" width="9" style="33"/>
    <col min="7169" max="7169" width="3.88671875" style="33" customWidth="1"/>
    <col min="7170" max="7178" width="9.44140625" style="33" customWidth="1"/>
    <col min="7179" max="7179" width="8.21875" style="33" customWidth="1"/>
    <col min="7180" max="7180" width="12.6640625" style="33" customWidth="1"/>
    <col min="7181" max="7181" width="5.44140625" style="33" customWidth="1"/>
    <col min="7182" max="7182" width="7.44140625" style="33" customWidth="1"/>
    <col min="7183" max="7183" width="7.109375" style="33" customWidth="1"/>
    <col min="7184" max="7184" width="6" style="33" customWidth="1"/>
    <col min="7185" max="7185" width="29.33203125" style="33" bestFit="1" customWidth="1"/>
    <col min="7186" max="7186" width="9.44140625" style="33" bestFit="1" customWidth="1"/>
    <col min="7187" max="7187" width="2.44140625" style="33" bestFit="1" customWidth="1"/>
    <col min="7188" max="7424" width="9" style="33"/>
    <col min="7425" max="7425" width="3.88671875" style="33" customWidth="1"/>
    <col min="7426" max="7434" width="9.44140625" style="33" customWidth="1"/>
    <col min="7435" max="7435" width="8.21875" style="33" customWidth="1"/>
    <col min="7436" max="7436" width="12.6640625" style="33" customWidth="1"/>
    <col min="7437" max="7437" width="5.44140625" style="33" customWidth="1"/>
    <col min="7438" max="7438" width="7.44140625" style="33" customWidth="1"/>
    <col min="7439" max="7439" width="7.109375" style="33" customWidth="1"/>
    <col min="7440" max="7440" width="6" style="33" customWidth="1"/>
    <col min="7441" max="7441" width="29.33203125" style="33" bestFit="1" customWidth="1"/>
    <col min="7442" max="7442" width="9.44140625" style="33" bestFit="1" customWidth="1"/>
    <col min="7443" max="7443" width="2.44140625" style="33" bestFit="1" customWidth="1"/>
    <col min="7444" max="7680" width="9" style="33"/>
    <col min="7681" max="7681" width="3.88671875" style="33" customWidth="1"/>
    <col min="7682" max="7690" width="9.44140625" style="33" customWidth="1"/>
    <col min="7691" max="7691" width="8.21875" style="33" customWidth="1"/>
    <col min="7692" max="7692" width="12.6640625" style="33" customWidth="1"/>
    <col min="7693" max="7693" width="5.44140625" style="33" customWidth="1"/>
    <col min="7694" max="7694" width="7.44140625" style="33" customWidth="1"/>
    <col min="7695" max="7695" width="7.109375" style="33" customWidth="1"/>
    <col min="7696" max="7696" width="6" style="33" customWidth="1"/>
    <col min="7697" max="7697" width="29.33203125" style="33" bestFit="1" customWidth="1"/>
    <col min="7698" max="7698" width="9.44140625" style="33" bestFit="1" customWidth="1"/>
    <col min="7699" max="7699" width="2.44140625" style="33" bestFit="1" customWidth="1"/>
    <col min="7700" max="7936" width="9" style="33"/>
    <col min="7937" max="7937" width="3.88671875" style="33" customWidth="1"/>
    <col min="7938" max="7946" width="9.44140625" style="33" customWidth="1"/>
    <col min="7947" max="7947" width="8.21875" style="33" customWidth="1"/>
    <col min="7948" max="7948" width="12.6640625" style="33" customWidth="1"/>
    <col min="7949" max="7949" width="5.44140625" style="33" customWidth="1"/>
    <col min="7950" max="7950" width="7.44140625" style="33" customWidth="1"/>
    <col min="7951" max="7951" width="7.109375" style="33" customWidth="1"/>
    <col min="7952" max="7952" width="6" style="33" customWidth="1"/>
    <col min="7953" max="7953" width="29.33203125" style="33" bestFit="1" customWidth="1"/>
    <col min="7954" max="7954" width="9.44140625" style="33" bestFit="1" customWidth="1"/>
    <col min="7955" max="7955" width="2.44140625" style="33" bestFit="1" customWidth="1"/>
    <col min="7956" max="8192" width="9" style="33"/>
    <col min="8193" max="8193" width="3.88671875" style="33" customWidth="1"/>
    <col min="8194" max="8202" width="9.44140625" style="33" customWidth="1"/>
    <col min="8203" max="8203" width="8.21875" style="33" customWidth="1"/>
    <col min="8204" max="8204" width="12.6640625" style="33" customWidth="1"/>
    <col min="8205" max="8205" width="5.44140625" style="33" customWidth="1"/>
    <col min="8206" max="8206" width="7.44140625" style="33" customWidth="1"/>
    <col min="8207" max="8207" width="7.109375" style="33" customWidth="1"/>
    <col min="8208" max="8208" width="6" style="33" customWidth="1"/>
    <col min="8209" max="8209" width="29.33203125" style="33" bestFit="1" customWidth="1"/>
    <col min="8210" max="8210" width="9.44140625" style="33" bestFit="1" customWidth="1"/>
    <col min="8211" max="8211" width="2.44140625" style="33" bestFit="1" customWidth="1"/>
    <col min="8212" max="8448" width="9" style="33"/>
    <col min="8449" max="8449" width="3.88671875" style="33" customWidth="1"/>
    <col min="8450" max="8458" width="9.44140625" style="33" customWidth="1"/>
    <col min="8459" max="8459" width="8.21875" style="33" customWidth="1"/>
    <col min="8460" max="8460" width="12.6640625" style="33" customWidth="1"/>
    <col min="8461" max="8461" width="5.44140625" style="33" customWidth="1"/>
    <col min="8462" max="8462" width="7.44140625" style="33" customWidth="1"/>
    <col min="8463" max="8463" width="7.109375" style="33" customWidth="1"/>
    <col min="8464" max="8464" width="6" style="33" customWidth="1"/>
    <col min="8465" max="8465" width="29.33203125" style="33" bestFit="1" customWidth="1"/>
    <col min="8466" max="8466" width="9.44140625" style="33" bestFit="1" customWidth="1"/>
    <col min="8467" max="8467" width="2.44140625" style="33" bestFit="1" customWidth="1"/>
    <col min="8468" max="8704" width="9" style="33"/>
    <col min="8705" max="8705" width="3.88671875" style="33" customWidth="1"/>
    <col min="8706" max="8714" width="9.44140625" style="33" customWidth="1"/>
    <col min="8715" max="8715" width="8.21875" style="33" customWidth="1"/>
    <col min="8716" max="8716" width="12.6640625" style="33" customWidth="1"/>
    <col min="8717" max="8717" width="5.44140625" style="33" customWidth="1"/>
    <col min="8718" max="8718" width="7.44140625" style="33" customWidth="1"/>
    <col min="8719" max="8719" width="7.109375" style="33" customWidth="1"/>
    <col min="8720" max="8720" width="6" style="33" customWidth="1"/>
    <col min="8721" max="8721" width="29.33203125" style="33" bestFit="1" customWidth="1"/>
    <col min="8722" max="8722" width="9.44140625" style="33" bestFit="1" customWidth="1"/>
    <col min="8723" max="8723" width="2.44140625" style="33" bestFit="1" customWidth="1"/>
    <col min="8724" max="8960" width="9" style="33"/>
    <col min="8961" max="8961" width="3.88671875" style="33" customWidth="1"/>
    <col min="8962" max="8970" width="9.44140625" style="33" customWidth="1"/>
    <col min="8971" max="8971" width="8.21875" style="33" customWidth="1"/>
    <col min="8972" max="8972" width="12.6640625" style="33" customWidth="1"/>
    <col min="8973" max="8973" width="5.44140625" style="33" customWidth="1"/>
    <col min="8974" max="8974" width="7.44140625" style="33" customWidth="1"/>
    <col min="8975" max="8975" width="7.109375" style="33" customWidth="1"/>
    <col min="8976" max="8976" width="6" style="33" customWidth="1"/>
    <col min="8977" max="8977" width="29.33203125" style="33" bestFit="1" customWidth="1"/>
    <col min="8978" max="8978" width="9.44140625" style="33" bestFit="1" customWidth="1"/>
    <col min="8979" max="8979" width="2.44140625" style="33" bestFit="1" customWidth="1"/>
    <col min="8980" max="9216" width="9" style="33"/>
    <col min="9217" max="9217" width="3.88671875" style="33" customWidth="1"/>
    <col min="9218" max="9226" width="9.44140625" style="33" customWidth="1"/>
    <col min="9227" max="9227" width="8.21875" style="33" customWidth="1"/>
    <col min="9228" max="9228" width="12.6640625" style="33" customWidth="1"/>
    <col min="9229" max="9229" width="5.44140625" style="33" customWidth="1"/>
    <col min="9230" max="9230" width="7.44140625" style="33" customWidth="1"/>
    <col min="9231" max="9231" width="7.109375" style="33" customWidth="1"/>
    <col min="9232" max="9232" width="6" style="33" customWidth="1"/>
    <col min="9233" max="9233" width="29.33203125" style="33" bestFit="1" customWidth="1"/>
    <col min="9234" max="9234" width="9.44140625" style="33" bestFit="1" customWidth="1"/>
    <col min="9235" max="9235" width="2.44140625" style="33" bestFit="1" customWidth="1"/>
    <col min="9236" max="9472" width="9" style="33"/>
    <col min="9473" max="9473" width="3.88671875" style="33" customWidth="1"/>
    <col min="9474" max="9482" width="9.44140625" style="33" customWidth="1"/>
    <col min="9483" max="9483" width="8.21875" style="33" customWidth="1"/>
    <col min="9484" max="9484" width="12.6640625" style="33" customWidth="1"/>
    <col min="9485" max="9485" width="5.44140625" style="33" customWidth="1"/>
    <col min="9486" max="9486" width="7.44140625" style="33" customWidth="1"/>
    <col min="9487" max="9487" width="7.109375" style="33" customWidth="1"/>
    <col min="9488" max="9488" width="6" style="33" customWidth="1"/>
    <col min="9489" max="9489" width="29.33203125" style="33" bestFit="1" customWidth="1"/>
    <col min="9490" max="9490" width="9.44140625" style="33" bestFit="1" customWidth="1"/>
    <col min="9491" max="9491" width="2.44140625" style="33" bestFit="1" customWidth="1"/>
    <col min="9492" max="9728" width="9" style="33"/>
    <col min="9729" max="9729" width="3.88671875" style="33" customWidth="1"/>
    <col min="9730" max="9738" width="9.44140625" style="33" customWidth="1"/>
    <col min="9739" max="9739" width="8.21875" style="33" customWidth="1"/>
    <col min="9740" max="9740" width="12.6640625" style="33" customWidth="1"/>
    <col min="9741" max="9741" width="5.44140625" style="33" customWidth="1"/>
    <col min="9742" max="9742" width="7.44140625" style="33" customWidth="1"/>
    <col min="9743" max="9743" width="7.109375" style="33" customWidth="1"/>
    <col min="9744" max="9744" width="6" style="33" customWidth="1"/>
    <col min="9745" max="9745" width="29.33203125" style="33" bestFit="1" customWidth="1"/>
    <col min="9746" max="9746" width="9.44140625" style="33" bestFit="1" customWidth="1"/>
    <col min="9747" max="9747" width="2.44140625" style="33" bestFit="1" customWidth="1"/>
    <col min="9748" max="9984" width="9" style="33"/>
    <col min="9985" max="9985" width="3.88671875" style="33" customWidth="1"/>
    <col min="9986" max="9994" width="9.44140625" style="33" customWidth="1"/>
    <col min="9995" max="9995" width="8.21875" style="33" customWidth="1"/>
    <col min="9996" max="9996" width="12.6640625" style="33" customWidth="1"/>
    <col min="9997" max="9997" width="5.44140625" style="33" customWidth="1"/>
    <col min="9998" max="9998" width="7.44140625" style="33" customWidth="1"/>
    <col min="9999" max="9999" width="7.109375" style="33" customWidth="1"/>
    <col min="10000" max="10000" width="6" style="33" customWidth="1"/>
    <col min="10001" max="10001" width="29.33203125" style="33" bestFit="1" customWidth="1"/>
    <col min="10002" max="10002" width="9.44140625" style="33" bestFit="1" customWidth="1"/>
    <col min="10003" max="10003" width="2.44140625" style="33" bestFit="1" customWidth="1"/>
    <col min="10004" max="10240" width="9" style="33"/>
    <col min="10241" max="10241" width="3.88671875" style="33" customWidth="1"/>
    <col min="10242" max="10250" width="9.44140625" style="33" customWidth="1"/>
    <col min="10251" max="10251" width="8.21875" style="33" customWidth="1"/>
    <col min="10252" max="10252" width="12.6640625" style="33" customWidth="1"/>
    <col min="10253" max="10253" width="5.44140625" style="33" customWidth="1"/>
    <col min="10254" max="10254" width="7.44140625" style="33" customWidth="1"/>
    <col min="10255" max="10255" width="7.109375" style="33" customWidth="1"/>
    <col min="10256" max="10256" width="6" style="33" customWidth="1"/>
    <col min="10257" max="10257" width="29.33203125" style="33" bestFit="1" customWidth="1"/>
    <col min="10258" max="10258" width="9.44140625" style="33" bestFit="1" customWidth="1"/>
    <col min="10259" max="10259" width="2.44140625" style="33" bestFit="1" customWidth="1"/>
    <col min="10260" max="10496" width="9" style="33"/>
    <col min="10497" max="10497" width="3.88671875" style="33" customWidth="1"/>
    <col min="10498" max="10506" width="9.44140625" style="33" customWidth="1"/>
    <col min="10507" max="10507" width="8.21875" style="33" customWidth="1"/>
    <col min="10508" max="10508" width="12.6640625" style="33" customWidth="1"/>
    <col min="10509" max="10509" width="5.44140625" style="33" customWidth="1"/>
    <col min="10510" max="10510" width="7.44140625" style="33" customWidth="1"/>
    <col min="10511" max="10511" width="7.109375" style="33" customWidth="1"/>
    <col min="10512" max="10512" width="6" style="33" customWidth="1"/>
    <col min="10513" max="10513" width="29.33203125" style="33" bestFit="1" customWidth="1"/>
    <col min="10514" max="10514" width="9.44140625" style="33" bestFit="1" customWidth="1"/>
    <col min="10515" max="10515" width="2.44140625" style="33" bestFit="1" customWidth="1"/>
    <col min="10516" max="10752" width="9" style="33"/>
    <col min="10753" max="10753" width="3.88671875" style="33" customWidth="1"/>
    <col min="10754" max="10762" width="9.44140625" style="33" customWidth="1"/>
    <col min="10763" max="10763" width="8.21875" style="33" customWidth="1"/>
    <col min="10764" max="10764" width="12.6640625" style="33" customWidth="1"/>
    <col min="10765" max="10765" width="5.44140625" style="33" customWidth="1"/>
    <col min="10766" max="10766" width="7.44140625" style="33" customWidth="1"/>
    <col min="10767" max="10767" width="7.109375" style="33" customWidth="1"/>
    <col min="10768" max="10768" width="6" style="33" customWidth="1"/>
    <col min="10769" max="10769" width="29.33203125" style="33" bestFit="1" customWidth="1"/>
    <col min="10770" max="10770" width="9.44140625" style="33" bestFit="1" customWidth="1"/>
    <col min="10771" max="10771" width="2.44140625" style="33" bestFit="1" customWidth="1"/>
    <col min="10772" max="11008" width="9" style="33"/>
    <col min="11009" max="11009" width="3.88671875" style="33" customWidth="1"/>
    <col min="11010" max="11018" width="9.44140625" style="33" customWidth="1"/>
    <col min="11019" max="11019" width="8.21875" style="33" customWidth="1"/>
    <col min="11020" max="11020" width="12.6640625" style="33" customWidth="1"/>
    <col min="11021" max="11021" width="5.44140625" style="33" customWidth="1"/>
    <col min="11022" max="11022" width="7.44140625" style="33" customWidth="1"/>
    <col min="11023" max="11023" width="7.109375" style="33" customWidth="1"/>
    <col min="11024" max="11024" width="6" style="33" customWidth="1"/>
    <col min="11025" max="11025" width="29.33203125" style="33" bestFit="1" customWidth="1"/>
    <col min="11026" max="11026" width="9.44140625" style="33" bestFit="1" customWidth="1"/>
    <col min="11027" max="11027" width="2.44140625" style="33" bestFit="1" customWidth="1"/>
    <col min="11028" max="11264" width="9" style="33"/>
    <col min="11265" max="11265" width="3.88671875" style="33" customWidth="1"/>
    <col min="11266" max="11274" width="9.44140625" style="33" customWidth="1"/>
    <col min="11275" max="11275" width="8.21875" style="33" customWidth="1"/>
    <col min="11276" max="11276" width="12.6640625" style="33" customWidth="1"/>
    <col min="11277" max="11277" width="5.44140625" style="33" customWidth="1"/>
    <col min="11278" max="11278" width="7.44140625" style="33" customWidth="1"/>
    <col min="11279" max="11279" width="7.109375" style="33" customWidth="1"/>
    <col min="11280" max="11280" width="6" style="33" customWidth="1"/>
    <col min="11281" max="11281" width="29.33203125" style="33" bestFit="1" customWidth="1"/>
    <col min="11282" max="11282" width="9.44140625" style="33" bestFit="1" customWidth="1"/>
    <col min="11283" max="11283" width="2.44140625" style="33" bestFit="1" customWidth="1"/>
    <col min="11284" max="11520" width="9" style="33"/>
    <col min="11521" max="11521" width="3.88671875" style="33" customWidth="1"/>
    <col min="11522" max="11530" width="9.44140625" style="33" customWidth="1"/>
    <col min="11531" max="11531" width="8.21875" style="33" customWidth="1"/>
    <col min="11532" max="11532" width="12.6640625" style="33" customWidth="1"/>
    <col min="11533" max="11533" width="5.44140625" style="33" customWidth="1"/>
    <col min="11534" max="11534" width="7.44140625" style="33" customWidth="1"/>
    <col min="11535" max="11535" width="7.109375" style="33" customWidth="1"/>
    <col min="11536" max="11536" width="6" style="33" customWidth="1"/>
    <col min="11537" max="11537" width="29.33203125" style="33" bestFit="1" customWidth="1"/>
    <col min="11538" max="11538" width="9.44140625" style="33" bestFit="1" customWidth="1"/>
    <col min="11539" max="11539" width="2.44140625" style="33" bestFit="1" customWidth="1"/>
    <col min="11540" max="11776" width="9" style="33"/>
    <col min="11777" max="11777" width="3.88671875" style="33" customWidth="1"/>
    <col min="11778" max="11786" width="9.44140625" style="33" customWidth="1"/>
    <col min="11787" max="11787" width="8.21875" style="33" customWidth="1"/>
    <col min="11788" max="11788" width="12.6640625" style="33" customWidth="1"/>
    <col min="11789" max="11789" width="5.44140625" style="33" customWidth="1"/>
    <col min="11790" max="11790" width="7.44140625" style="33" customWidth="1"/>
    <col min="11791" max="11791" width="7.109375" style="33" customWidth="1"/>
    <col min="11792" max="11792" width="6" style="33" customWidth="1"/>
    <col min="11793" max="11793" width="29.33203125" style="33" bestFit="1" customWidth="1"/>
    <col min="11794" max="11794" width="9.44140625" style="33" bestFit="1" customWidth="1"/>
    <col min="11795" max="11795" width="2.44140625" style="33" bestFit="1" customWidth="1"/>
    <col min="11796" max="12032" width="9" style="33"/>
    <col min="12033" max="12033" width="3.88671875" style="33" customWidth="1"/>
    <col min="12034" max="12042" width="9.44140625" style="33" customWidth="1"/>
    <col min="12043" max="12043" width="8.21875" style="33" customWidth="1"/>
    <col min="12044" max="12044" width="12.6640625" style="33" customWidth="1"/>
    <col min="12045" max="12045" width="5.44140625" style="33" customWidth="1"/>
    <col min="12046" max="12046" width="7.44140625" style="33" customWidth="1"/>
    <col min="12047" max="12047" width="7.109375" style="33" customWidth="1"/>
    <col min="12048" max="12048" width="6" style="33" customWidth="1"/>
    <col min="12049" max="12049" width="29.33203125" style="33" bestFit="1" customWidth="1"/>
    <col min="12050" max="12050" width="9.44140625" style="33" bestFit="1" customWidth="1"/>
    <col min="12051" max="12051" width="2.44140625" style="33" bestFit="1" customWidth="1"/>
    <col min="12052" max="12288" width="9" style="33"/>
    <col min="12289" max="12289" width="3.88671875" style="33" customWidth="1"/>
    <col min="12290" max="12298" width="9.44140625" style="33" customWidth="1"/>
    <col min="12299" max="12299" width="8.21875" style="33" customWidth="1"/>
    <col min="12300" max="12300" width="12.6640625" style="33" customWidth="1"/>
    <col min="12301" max="12301" width="5.44140625" style="33" customWidth="1"/>
    <col min="12302" max="12302" width="7.44140625" style="33" customWidth="1"/>
    <col min="12303" max="12303" width="7.109375" style="33" customWidth="1"/>
    <col min="12304" max="12304" width="6" style="33" customWidth="1"/>
    <col min="12305" max="12305" width="29.33203125" style="33" bestFit="1" customWidth="1"/>
    <col min="12306" max="12306" width="9.44140625" style="33" bestFit="1" customWidth="1"/>
    <col min="12307" max="12307" width="2.44140625" style="33" bestFit="1" customWidth="1"/>
    <col min="12308" max="12544" width="9" style="33"/>
    <col min="12545" max="12545" width="3.88671875" style="33" customWidth="1"/>
    <col min="12546" max="12554" width="9.44140625" style="33" customWidth="1"/>
    <col min="12555" max="12555" width="8.21875" style="33" customWidth="1"/>
    <col min="12556" max="12556" width="12.6640625" style="33" customWidth="1"/>
    <col min="12557" max="12557" width="5.44140625" style="33" customWidth="1"/>
    <col min="12558" max="12558" width="7.44140625" style="33" customWidth="1"/>
    <col min="12559" max="12559" width="7.109375" style="33" customWidth="1"/>
    <col min="12560" max="12560" width="6" style="33" customWidth="1"/>
    <col min="12561" max="12561" width="29.33203125" style="33" bestFit="1" customWidth="1"/>
    <col min="12562" max="12562" width="9.44140625" style="33" bestFit="1" customWidth="1"/>
    <col min="12563" max="12563" width="2.44140625" style="33" bestFit="1" customWidth="1"/>
    <col min="12564" max="12800" width="9" style="33"/>
    <col min="12801" max="12801" width="3.88671875" style="33" customWidth="1"/>
    <col min="12802" max="12810" width="9.44140625" style="33" customWidth="1"/>
    <col min="12811" max="12811" width="8.21875" style="33" customWidth="1"/>
    <col min="12812" max="12812" width="12.6640625" style="33" customWidth="1"/>
    <col min="12813" max="12813" width="5.44140625" style="33" customWidth="1"/>
    <col min="12814" max="12814" width="7.44140625" style="33" customWidth="1"/>
    <col min="12815" max="12815" width="7.109375" style="33" customWidth="1"/>
    <col min="12816" max="12816" width="6" style="33" customWidth="1"/>
    <col min="12817" max="12817" width="29.33203125" style="33" bestFit="1" customWidth="1"/>
    <col min="12818" max="12818" width="9.44140625" style="33" bestFit="1" customWidth="1"/>
    <col min="12819" max="12819" width="2.44140625" style="33" bestFit="1" customWidth="1"/>
    <col min="12820" max="13056" width="9" style="33"/>
    <col min="13057" max="13057" width="3.88671875" style="33" customWidth="1"/>
    <col min="13058" max="13066" width="9.44140625" style="33" customWidth="1"/>
    <col min="13067" max="13067" width="8.21875" style="33" customWidth="1"/>
    <col min="13068" max="13068" width="12.6640625" style="33" customWidth="1"/>
    <col min="13069" max="13069" width="5.44140625" style="33" customWidth="1"/>
    <col min="13070" max="13070" width="7.44140625" style="33" customWidth="1"/>
    <col min="13071" max="13071" width="7.109375" style="33" customWidth="1"/>
    <col min="13072" max="13072" width="6" style="33" customWidth="1"/>
    <col min="13073" max="13073" width="29.33203125" style="33" bestFit="1" customWidth="1"/>
    <col min="13074" max="13074" width="9.44140625" style="33" bestFit="1" customWidth="1"/>
    <col min="13075" max="13075" width="2.44140625" style="33" bestFit="1" customWidth="1"/>
    <col min="13076" max="13312" width="9" style="33"/>
    <col min="13313" max="13313" width="3.88671875" style="33" customWidth="1"/>
    <col min="13314" max="13322" width="9.44140625" style="33" customWidth="1"/>
    <col min="13323" max="13323" width="8.21875" style="33" customWidth="1"/>
    <col min="13324" max="13324" width="12.6640625" style="33" customWidth="1"/>
    <col min="13325" max="13325" width="5.44140625" style="33" customWidth="1"/>
    <col min="13326" max="13326" width="7.44140625" style="33" customWidth="1"/>
    <col min="13327" max="13327" width="7.109375" style="33" customWidth="1"/>
    <col min="13328" max="13328" width="6" style="33" customWidth="1"/>
    <col min="13329" max="13329" width="29.33203125" style="33" bestFit="1" customWidth="1"/>
    <col min="13330" max="13330" width="9.44140625" style="33" bestFit="1" customWidth="1"/>
    <col min="13331" max="13331" width="2.44140625" style="33" bestFit="1" customWidth="1"/>
    <col min="13332" max="13568" width="9" style="33"/>
    <col min="13569" max="13569" width="3.88671875" style="33" customWidth="1"/>
    <col min="13570" max="13578" width="9.44140625" style="33" customWidth="1"/>
    <col min="13579" max="13579" width="8.21875" style="33" customWidth="1"/>
    <col min="13580" max="13580" width="12.6640625" style="33" customWidth="1"/>
    <col min="13581" max="13581" width="5.44140625" style="33" customWidth="1"/>
    <col min="13582" max="13582" width="7.44140625" style="33" customWidth="1"/>
    <col min="13583" max="13583" width="7.109375" style="33" customWidth="1"/>
    <col min="13584" max="13584" width="6" style="33" customWidth="1"/>
    <col min="13585" max="13585" width="29.33203125" style="33" bestFit="1" customWidth="1"/>
    <col min="13586" max="13586" width="9.44140625" style="33" bestFit="1" customWidth="1"/>
    <col min="13587" max="13587" width="2.44140625" style="33" bestFit="1" customWidth="1"/>
    <col min="13588" max="13824" width="9" style="33"/>
    <col min="13825" max="13825" width="3.88671875" style="33" customWidth="1"/>
    <col min="13826" max="13834" width="9.44140625" style="33" customWidth="1"/>
    <col min="13835" max="13835" width="8.21875" style="33" customWidth="1"/>
    <col min="13836" max="13836" width="12.6640625" style="33" customWidth="1"/>
    <col min="13837" max="13837" width="5.44140625" style="33" customWidth="1"/>
    <col min="13838" max="13838" width="7.44140625" style="33" customWidth="1"/>
    <col min="13839" max="13839" width="7.109375" style="33" customWidth="1"/>
    <col min="13840" max="13840" width="6" style="33" customWidth="1"/>
    <col min="13841" max="13841" width="29.33203125" style="33" bestFit="1" customWidth="1"/>
    <col min="13842" max="13842" width="9.44140625" style="33" bestFit="1" customWidth="1"/>
    <col min="13843" max="13843" width="2.44140625" style="33" bestFit="1" customWidth="1"/>
    <col min="13844" max="14080" width="9" style="33"/>
    <col min="14081" max="14081" width="3.88671875" style="33" customWidth="1"/>
    <col min="14082" max="14090" width="9.44140625" style="33" customWidth="1"/>
    <col min="14091" max="14091" width="8.21875" style="33" customWidth="1"/>
    <col min="14092" max="14092" width="12.6640625" style="33" customWidth="1"/>
    <col min="14093" max="14093" width="5.44140625" style="33" customWidth="1"/>
    <col min="14094" max="14094" width="7.44140625" style="33" customWidth="1"/>
    <col min="14095" max="14095" width="7.109375" style="33" customWidth="1"/>
    <col min="14096" max="14096" width="6" style="33" customWidth="1"/>
    <col min="14097" max="14097" width="29.33203125" style="33" bestFit="1" customWidth="1"/>
    <col min="14098" max="14098" width="9.44140625" style="33" bestFit="1" customWidth="1"/>
    <col min="14099" max="14099" width="2.44140625" style="33" bestFit="1" customWidth="1"/>
    <col min="14100" max="14336" width="9" style="33"/>
    <col min="14337" max="14337" width="3.88671875" style="33" customWidth="1"/>
    <col min="14338" max="14346" width="9.44140625" style="33" customWidth="1"/>
    <col min="14347" max="14347" width="8.21875" style="33" customWidth="1"/>
    <col min="14348" max="14348" width="12.6640625" style="33" customWidth="1"/>
    <col min="14349" max="14349" width="5.44140625" style="33" customWidth="1"/>
    <col min="14350" max="14350" width="7.44140625" style="33" customWidth="1"/>
    <col min="14351" max="14351" width="7.109375" style="33" customWidth="1"/>
    <col min="14352" max="14352" width="6" style="33" customWidth="1"/>
    <col min="14353" max="14353" width="29.33203125" style="33" bestFit="1" customWidth="1"/>
    <col min="14354" max="14354" width="9.44140625" style="33" bestFit="1" customWidth="1"/>
    <col min="14355" max="14355" width="2.44140625" style="33" bestFit="1" customWidth="1"/>
    <col min="14356" max="14592" width="9" style="33"/>
    <col min="14593" max="14593" width="3.88671875" style="33" customWidth="1"/>
    <col min="14594" max="14602" width="9.44140625" style="33" customWidth="1"/>
    <col min="14603" max="14603" width="8.21875" style="33" customWidth="1"/>
    <col min="14604" max="14604" width="12.6640625" style="33" customWidth="1"/>
    <col min="14605" max="14605" width="5.44140625" style="33" customWidth="1"/>
    <col min="14606" max="14606" width="7.44140625" style="33" customWidth="1"/>
    <col min="14607" max="14607" width="7.109375" style="33" customWidth="1"/>
    <col min="14608" max="14608" width="6" style="33" customWidth="1"/>
    <col min="14609" max="14609" width="29.33203125" style="33" bestFit="1" customWidth="1"/>
    <col min="14610" max="14610" width="9.44140625" style="33" bestFit="1" customWidth="1"/>
    <col min="14611" max="14611" width="2.44140625" style="33" bestFit="1" customWidth="1"/>
    <col min="14612" max="14848" width="9" style="33"/>
    <col min="14849" max="14849" width="3.88671875" style="33" customWidth="1"/>
    <col min="14850" max="14858" width="9.44140625" style="33" customWidth="1"/>
    <col min="14859" max="14859" width="8.21875" style="33" customWidth="1"/>
    <col min="14860" max="14860" width="12.6640625" style="33" customWidth="1"/>
    <col min="14861" max="14861" width="5.44140625" style="33" customWidth="1"/>
    <col min="14862" max="14862" width="7.44140625" style="33" customWidth="1"/>
    <col min="14863" max="14863" width="7.109375" style="33" customWidth="1"/>
    <col min="14864" max="14864" width="6" style="33" customWidth="1"/>
    <col min="14865" max="14865" width="29.33203125" style="33" bestFit="1" customWidth="1"/>
    <col min="14866" max="14866" width="9.44140625" style="33" bestFit="1" customWidth="1"/>
    <col min="14867" max="14867" width="2.44140625" style="33" bestFit="1" customWidth="1"/>
    <col min="14868" max="15104" width="9" style="33"/>
    <col min="15105" max="15105" width="3.88671875" style="33" customWidth="1"/>
    <col min="15106" max="15114" width="9.44140625" style="33" customWidth="1"/>
    <col min="15115" max="15115" width="8.21875" style="33" customWidth="1"/>
    <col min="15116" max="15116" width="12.6640625" style="33" customWidth="1"/>
    <col min="15117" max="15117" width="5.44140625" style="33" customWidth="1"/>
    <col min="15118" max="15118" width="7.44140625" style="33" customWidth="1"/>
    <col min="15119" max="15119" width="7.109375" style="33" customWidth="1"/>
    <col min="15120" max="15120" width="6" style="33" customWidth="1"/>
    <col min="15121" max="15121" width="29.33203125" style="33" bestFit="1" customWidth="1"/>
    <col min="15122" max="15122" width="9.44140625" style="33" bestFit="1" customWidth="1"/>
    <col min="15123" max="15123" width="2.44140625" style="33" bestFit="1" customWidth="1"/>
    <col min="15124" max="15360" width="9" style="33"/>
    <col min="15361" max="15361" width="3.88671875" style="33" customWidth="1"/>
    <col min="15362" max="15370" width="9.44140625" style="33" customWidth="1"/>
    <col min="15371" max="15371" width="8.21875" style="33" customWidth="1"/>
    <col min="15372" max="15372" width="12.6640625" style="33" customWidth="1"/>
    <col min="15373" max="15373" width="5.44140625" style="33" customWidth="1"/>
    <col min="15374" max="15374" width="7.44140625" style="33" customWidth="1"/>
    <col min="15375" max="15375" width="7.109375" style="33" customWidth="1"/>
    <col min="15376" max="15376" width="6" style="33" customWidth="1"/>
    <col min="15377" max="15377" width="29.33203125" style="33" bestFit="1" customWidth="1"/>
    <col min="15378" max="15378" width="9.44140625" style="33" bestFit="1" customWidth="1"/>
    <col min="15379" max="15379" width="2.44140625" style="33" bestFit="1" customWidth="1"/>
    <col min="15380" max="15616" width="9" style="33"/>
    <col min="15617" max="15617" width="3.88671875" style="33" customWidth="1"/>
    <col min="15618" max="15626" width="9.44140625" style="33" customWidth="1"/>
    <col min="15627" max="15627" width="8.21875" style="33" customWidth="1"/>
    <col min="15628" max="15628" width="12.6640625" style="33" customWidth="1"/>
    <col min="15629" max="15629" width="5.44140625" style="33" customWidth="1"/>
    <col min="15630" max="15630" width="7.44140625" style="33" customWidth="1"/>
    <col min="15631" max="15631" width="7.109375" style="33" customWidth="1"/>
    <col min="15632" max="15632" width="6" style="33" customWidth="1"/>
    <col min="15633" max="15633" width="29.33203125" style="33" bestFit="1" customWidth="1"/>
    <col min="15634" max="15634" width="9.44140625" style="33" bestFit="1" customWidth="1"/>
    <col min="15635" max="15635" width="2.44140625" style="33" bestFit="1" customWidth="1"/>
    <col min="15636" max="15872" width="9" style="33"/>
    <col min="15873" max="15873" width="3.88671875" style="33" customWidth="1"/>
    <col min="15874" max="15882" width="9.44140625" style="33" customWidth="1"/>
    <col min="15883" max="15883" width="8.21875" style="33" customWidth="1"/>
    <col min="15884" max="15884" width="12.6640625" style="33" customWidth="1"/>
    <col min="15885" max="15885" width="5.44140625" style="33" customWidth="1"/>
    <col min="15886" max="15886" width="7.44140625" style="33" customWidth="1"/>
    <col min="15887" max="15887" width="7.109375" style="33" customWidth="1"/>
    <col min="15888" max="15888" width="6" style="33" customWidth="1"/>
    <col min="15889" max="15889" width="29.33203125" style="33" bestFit="1" customWidth="1"/>
    <col min="15890" max="15890" width="9.44140625" style="33" bestFit="1" customWidth="1"/>
    <col min="15891" max="15891" width="2.44140625" style="33" bestFit="1" customWidth="1"/>
    <col min="15892" max="16128" width="9" style="33"/>
    <col min="16129" max="16129" width="3.88671875" style="33" customWidth="1"/>
    <col min="16130" max="16138" width="9.44140625" style="33" customWidth="1"/>
    <col min="16139" max="16139" width="8.21875" style="33" customWidth="1"/>
    <col min="16140" max="16140" width="12.6640625" style="33" customWidth="1"/>
    <col min="16141" max="16141" width="5.44140625" style="33" customWidth="1"/>
    <col min="16142" max="16142" width="7.44140625" style="33" customWidth="1"/>
    <col min="16143" max="16143" width="7.109375" style="33" customWidth="1"/>
    <col min="16144" max="16144" width="6" style="33" customWidth="1"/>
    <col min="16145" max="16145" width="29.33203125" style="33" bestFit="1" customWidth="1"/>
    <col min="16146" max="16146" width="9.44140625" style="33" bestFit="1" customWidth="1"/>
    <col min="16147" max="16147" width="2.44140625" style="33" bestFit="1" customWidth="1"/>
    <col min="16148" max="16384" width="9" style="33"/>
  </cols>
  <sheetData>
    <row r="1" spans="1:20" s="179" customFormat="1" ht="16.2">
      <c r="B1" s="180" t="s">
        <v>86</v>
      </c>
      <c r="G1" s="179" t="s">
        <v>87</v>
      </c>
    </row>
    <row r="2" spans="1:20" s="179" customFormat="1" ht="16.2">
      <c r="B2" s="180"/>
      <c r="D2" s="179" t="s">
        <v>88</v>
      </c>
    </row>
    <row r="3" spans="1:20" s="203" customFormat="1" ht="22.5" customHeight="1">
      <c r="D3" s="204"/>
      <c r="E3" s="203" t="s">
        <v>89</v>
      </c>
      <c r="H3" s="205"/>
      <c r="I3" s="203" t="s">
        <v>90</v>
      </c>
    </row>
    <row r="4" spans="1:20" ht="14.4">
      <c r="A4" s="206" t="s">
        <v>92</v>
      </c>
      <c r="C4" s="34"/>
      <c r="D4" s="34"/>
      <c r="E4" s="34"/>
      <c r="F4" s="34"/>
      <c r="G4" s="34"/>
      <c r="H4" s="34"/>
      <c r="I4" s="34"/>
      <c r="J4" s="34"/>
      <c r="K4" s="34"/>
    </row>
    <row r="5" spans="1:20">
      <c r="B5" s="55" t="s">
        <v>94</v>
      </c>
      <c r="C5" s="55"/>
      <c r="D5" s="55"/>
      <c r="E5" s="55"/>
      <c r="F5" s="55"/>
      <c r="G5" s="55"/>
      <c r="H5" s="55"/>
      <c r="I5" s="36"/>
      <c r="J5" s="36"/>
      <c r="K5" s="35"/>
    </row>
    <row r="6" spans="1:20">
      <c r="B6" s="409" t="s">
        <v>95</v>
      </c>
      <c r="C6" s="410"/>
      <c r="D6" s="411"/>
      <c r="E6" s="412"/>
      <c r="F6" s="412"/>
      <c r="G6" s="412"/>
      <c r="H6" s="413"/>
      <c r="I6" s="35" t="s">
        <v>96</v>
      </c>
      <c r="J6" s="35"/>
      <c r="K6" s="35"/>
      <c r="L6" s="35"/>
      <c r="M6" s="35"/>
      <c r="N6" s="35"/>
      <c r="O6" s="35"/>
      <c r="Q6" s="37" t="s">
        <v>97</v>
      </c>
    </row>
    <row r="7" spans="1:20">
      <c r="B7" s="414" t="s">
        <v>98</v>
      </c>
      <c r="C7" s="415"/>
      <c r="D7" s="416"/>
      <c r="E7" s="417"/>
      <c r="F7" s="417"/>
      <c r="G7" s="417"/>
      <c r="H7" s="418"/>
      <c r="I7" s="35" t="s">
        <v>96</v>
      </c>
      <c r="J7" s="35"/>
      <c r="K7" s="35"/>
      <c r="L7" s="35"/>
      <c r="M7" s="35"/>
      <c r="N7" s="35"/>
      <c r="O7" s="35"/>
      <c r="Q7" s="37" t="s">
        <v>99</v>
      </c>
    </row>
    <row r="8" spans="1:20" ht="14.4">
      <c r="A8" s="206" t="s">
        <v>100</v>
      </c>
      <c r="C8" s="34"/>
      <c r="D8" s="34"/>
      <c r="E8" s="34"/>
      <c r="F8" s="34"/>
      <c r="G8" s="34"/>
      <c r="H8" s="34"/>
      <c r="I8" s="34"/>
      <c r="J8" s="34"/>
      <c r="K8" s="34"/>
    </row>
    <row r="9" spans="1:20">
      <c r="B9" s="38" t="s">
        <v>101</v>
      </c>
      <c r="C9" s="39"/>
      <c r="D9" s="40"/>
      <c r="E9" s="36"/>
      <c r="F9" s="36"/>
      <c r="G9" s="36"/>
      <c r="H9" s="36"/>
      <c r="I9" s="36"/>
      <c r="J9" s="36"/>
      <c r="K9" s="35"/>
    </row>
    <row r="10" spans="1:20">
      <c r="B10" s="439" t="s">
        <v>102</v>
      </c>
      <c r="C10" s="440"/>
      <c r="D10" s="41"/>
      <c r="G10" s="40"/>
      <c r="H10" s="40"/>
      <c r="I10" s="40"/>
      <c r="J10" s="40"/>
      <c r="K10" s="35"/>
    </row>
    <row r="11" spans="1:20">
      <c r="B11" s="441" t="s">
        <v>103</v>
      </c>
      <c r="C11" s="442"/>
      <c r="D11" s="42"/>
      <c r="E11" s="43" t="s">
        <v>104</v>
      </c>
      <c r="G11" s="40"/>
      <c r="H11" s="40"/>
      <c r="I11" s="40"/>
      <c r="J11" s="40"/>
      <c r="K11" s="35"/>
    </row>
    <row r="12" spans="1:20">
      <c r="B12" s="441" t="s">
        <v>105</v>
      </c>
      <c r="C12" s="442"/>
      <c r="D12" s="44"/>
      <c r="E12" s="45"/>
      <c r="F12" s="40"/>
      <c r="G12" s="40"/>
      <c r="H12" s="40"/>
      <c r="I12" s="40"/>
      <c r="J12" s="40"/>
      <c r="K12" s="35"/>
    </row>
    <row r="13" spans="1:20">
      <c r="B13" s="441" t="s">
        <v>106</v>
      </c>
      <c r="C13" s="442"/>
      <c r="D13" s="44"/>
      <c r="E13" s="46"/>
      <c r="F13" s="47"/>
      <c r="G13" s="47"/>
      <c r="H13" s="47"/>
      <c r="I13" s="47"/>
      <c r="J13" s="47"/>
      <c r="K13" s="35"/>
    </row>
    <row r="14" spans="1:20">
      <c r="B14" s="428" t="s">
        <v>107</v>
      </c>
      <c r="C14" s="429"/>
      <c r="D14" s="430"/>
      <c r="E14" s="431"/>
      <c r="F14" s="431"/>
      <c r="G14" s="431"/>
      <c r="H14" s="431"/>
      <c r="I14" s="431"/>
      <c r="J14" s="432"/>
      <c r="K14" s="35" t="s">
        <v>108</v>
      </c>
    </row>
    <row r="15" spans="1:20" ht="14.4">
      <c r="A15" s="206" t="s">
        <v>286</v>
      </c>
      <c r="C15" s="48"/>
      <c r="D15" s="48"/>
      <c r="E15" s="34"/>
      <c r="F15" s="34"/>
      <c r="G15" s="36"/>
      <c r="H15" s="36"/>
      <c r="I15" s="36"/>
      <c r="J15" s="36"/>
      <c r="M15" s="39"/>
      <c r="N15" s="39"/>
    </row>
    <row r="16" spans="1:20" ht="13.8">
      <c r="A16" s="206"/>
      <c r="B16" s="238" t="s">
        <v>109</v>
      </c>
      <c r="C16" s="239"/>
      <c r="D16" s="437"/>
      <c r="E16" s="438"/>
      <c r="F16" s="235" t="s">
        <v>110</v>
      </c>
      <c r="G16" s="36"/>
      <c r="H16" s="36"/>
      <c r="I16" s="36"/>
      <c r="J16" s="36"/>
      <c r="Q16" s="218" t="s">
        <v>411</v>
      </c>
      <c r="S16" s="33">
        <f>SMALL(T16:T20,COUNTIF(T16:T20,0)+1)</f>
        <v>5</v>
      </c>
      <c r="T16" s="33">
        <f>IF(M21=1,COUNTIF(本社!AX19,"*佐井村*"),COUNTIF(委任先!AR18,"*佐井村*"))</f>
        <v>0</v>
      </c>
    </row>
    <row r="17" spans="1:20">
      <c r="B17" s="236" t="s">
        <v>111</v>
      </c>
      <c r="C17" s="237"/>
      <c r="D17" s="435"/>
      <c r="E17" s="436"/>
      <c r="F17" s="235" t="s">
        <v>110</v>
      </c>
      <c r="G17" s="36"/>
      <c r="H17" s="36"/>
      <c r="I17" s="36"/>
      <c r="J17" s="36"/>
      <c r="Q17" s="218" t="s">
        <v>412</v>
      </c>
      <c r="T17" s="33">
        <f>IF(M21=1,COUNTIF(本社!AX19,"*むつ市*")*2
                   +COUNTIF(本社!AX19,"*大間町*")*2
                   +COUNTIF(本社!AX19,"*東通村*")*2
                   +COUNTIF(本社!AX19,"*風間浦村*")*2,COUNTIF(委任先!AR18,"*むつ市*")*2
+COUNTIF(委任先!AR18,"*大間町*")*2
+COUNTIF(委任先!AR18,"*東通村*")*2
+COUNTIF(委任先!AR18,"*風間浦村*")*2)</f>
        <v>0</v>
      </c>
    </row>
    <row r="18" spans="1:20">
      <c r="B18" s="419" t="s">
        <v>114</v>
      </c>
      <c r="C18" s="420"/>
      <c r="D18" s="433"/>
      <c r="E18" s="434"/>
      <c r="F18" s="35" t="s">
        <v>110</v>
      </c>
      <c r="G18" s="36"/>
      <c r="H18" s="36"/>
      <c r="I18" s="36"/>
      <c r="J18" s="36"/>
      <c r="L18" s="37" t="s">
        <v>112</v>
      </c>
      <c r="M18" s="37">
        <v>2</v>
      </c>
      <c r="N18" s="33" t="s">
        <v>113</v>
      </c>
      <c r="Q18" s="218" t="s">
        <v>413</v>
      </c>
      <c r="T18" s="33">
        <f>IF(M21=1,COUNTIF(本社!Z19,"*青森県*")*3,COUNTIF(委任先!AR16,"*青森県*")*3)</f>
        <v>0</v>
      </c>
    </row>
    <row r="19" spans="1:20">
      <c r="G19" s="36"/>
      <c r="H19" s="36"/>
      <c r="I19" s="36"/>
      <c r="J19" s="36"/>
      <c r="L19" s="37" t="s">
        <v>91</v>
      </c>
      <c r="M19" s="37">
        <f>IF(本社!E12&lt;&gt;"",1,IF(本社!E13&lt;&gt;"",2,0))</f>
        <v>0</v>
      </c>
      <c r="N19" s="49"/>
      <c r="Q19" s="218" t="s">
        <v>414</v>
      </c>
      <c r="T19" s="33">
        <f>IF(M21=1,COUNTIF(本社!Z19,"*岩手県*")*4
                   +COUNTIF(本社!Z19,"*秋田県*")*4
                   +COUNTIF(本社!Z19,"*宮城県*")*4
                   +COUNTIF(本社!Z19,"*山形県*")*4
+COUNTIF(本社!Z16,"*福島県*")*4,COUNTIF(委任先!AR16,"*岩手県*")*4
+COUNTIF(委任先!AR16,"*秋田県*")*4
+COUNTIF(委任先!AR16,"*宮城県*")*4
+COUNTIF(委任先!AR16,"*山形県*")*4
+COUNTIF(委任先!AR16,"*福島県*")*4)</f>
        <v>0</v>
      </c>
    </row>
    <row r="20" spans="1:20" ht="13.8">
      <c r="A20" s="206" t="s">
        <v>115</v>
      </c>
      <c r="C20" s="39"/>
      <c r="D20" s="36"/>
      <c r="E20" s="36"/>
      <c r="F20" s="36"/>
      <c r="H20" s="50"/>
      <c r="L20" s="37" t="s">
        <v>116</v>
      </c>
      <c r="M20" s="37">
        <f>S16</f>
        <v>5</v>
      </c>
      <c r="N20" s="33" t="str">
        <f>CHOOSE(S16,Q16,Q17,Q18,Q19,Q20,Q21,Q21:Q23)</f>
        <v>05.全国</v>
      </c>
      <c r="Q20" s="218" t="s">
        <v>415</v>
      </c>
      <c r="T20" s="33">
        <f>IF(SUM(T16:T19)=0,5,0)</f>
        <v>5</v>
      </c>
    </row>
    <row r="21" spans="1:20">
      <c r="B21" s="421" t="s">
        <v>112</v>
      </c>
      <c r="C21" s="422"/>
      <c r="D21" s="423"/>
      <c r="E21" s="427" t="s">
        <v>117</v>
      </c>
      <c r="F21" s="427"/>
      <c r="G21" s="405" t="s">
        <v>118</v>
      </c>
      <c r="H21" s="405"/>
      <c r="I21" s="406" t="s">
        <v>119</v>
      </c>
      <c r="J21" s="406"/>
      <c r="L21" s="37" t="s">
        <v>120</v>
      </c>
      <c r="M21" s="37">
        <f>IF(委任先!AR18="",1,2)</f>
        <v>1</v>
      </c>
      <c r="N21" s="33" t="str">
        <f>IF(M21=1,"本社","営業所等")</f>
        <v>本社</v>
      </c>
      <c r="Q21" s="218" t="s">
        <v>416</v>
      </c>
    </row>
    <row r="22" spans="1:20" ht="24.75" customHeight="1">
      <c r="B22" s="424"/>
      <c r="C22" s="425"/>
      <c r="D22" s="426"/>
      <c r="E22" s="407" t="s">
        <v>121</v>
      </c>
      <c r="F22" s="408"/>
      <c r="G22" s="407" t="s">
        <v>121</v>
      </c>
      <c r="H22" s="408"/>
      <c r="I22" s="406"/>
      <c r="J22" s="406"/>
      <c r="K22" s="35"/>
      <c r="Q22" s="224"/>
    </row>
    <row r="23" spans="1:20" ht="13.5" customHeight="1">
      <c r="B23" s="401" t="s">
        <v>122</v>
      </c>
      <c r="C23" s="402"/>
      <c r="D23" s="403"/>
      <c r="E23" s="404">
        <v>0</v>
      </c>
      <c r="F23" s="404"/>
      <c r="G23" s="404">
        <v>0</v>
      </c>
      <c r="H23" s="404"/>
      <c r="I23" s="397">
        <f>ROUND((E23+G23)/2,0)</f>
        <v>0</v>
      </c>
      <c r="J23" s="397"/>
      <c r="K23" s="35" t="s">
        <v>123</v>
      </c>
      <c r="L23" s="39"/>
      <c r="M23" s="39"/>
      <c r="N23" s="39"/>
      <c r="Q23" s="225"/>
    </row>
    <row r="24" spans="1:20">
      <c r="B24" s="401" t="s">
        <v>124</v>
      </c>
      <c r="C24" s="402"/>
      <c r="D24" s="403"/>
      <c r="E24" s="404">
        <v>0</v>
      </c>
      <c r="F24" s="404"/>
      <c r="G24" s="404">
        <v>0</v>
      </c>
      <c r="H24" s="404"/>
      <c r="I24" s="397">
        <f t="shared" ref="I24:I29" si="0">ROUND((E24+G24)/2,0)</f>
        <v>0</v>
      </c>
      <c r="J24" s="397"/>
      <c r="K24" s="35" t="s">
        <v>93</v>
      </c>
      <c r="L24" s="39"/>
      <c r="M24" s="39"/>
      <c r="N24" s="39"/>
    </row>
    <row r="25" spans="1:20">
      <c r="B25" s="401" t="s">
        <v>125</v>
      </c>
      <c r="C25" s="402"/>
      <c r="D25" s="403"/>
      <c r="E25" s="404">
        <v>0</v>
      </c>
      <c r="F25" s="404"/>
      <c r="G25" s="404">
        <v>0</v>
      </c>
      <c r="H25" s="404"/>
      <c r="I25" s="397">
        <f t="shared" si="0"/>
        <v>0</v>
      </c>
      <c r="J25" s="397"/>
      <c r="K25" s="35" t="s">
        <v>93</v>
      </c>
    </row>
    <row r="26" spans="1:20">
      <c r="B26" s="401" t="s">
        <v>126</v>
      </c>
      <c r="C26" s="402"/>
      <c r="D26" s="403"/>
      <c r="E26" s="404">
        <v>0</v>
      </c>
      <c r="F26" s="404"/>
      <c r="G26" s="404">
        <v>0</v>
      </c>
      <c r="H26" s="404"/>
      <c r="I26" s="397">
        <f t="shared" si="0"/>
        <v>0</v>
      </c>
      <c r="J26" s="397"/>
      <c r="K26" s="35" t="s">
        <v>93</v>
      </c>
    </row>
    <row r="27" spans="1:20">
      <c r="B27" s="401" t="s">
        <v>127</v>
      </c>
      <c r="C27" s="402"/>
      <c r="D27" s="403"/>
      <c r="E27" s="404">
        <v>0</v>
      </c>
      <c r="F27" s="404"/>
      <c r="G27" s="404">
        <v>0</v>
      </c>
      <c r="H27" s="404"/>
      <c r="I27" s="397">
        <f t="shared" si="0"/>
        <v>0</v>
      </c>
      <c r="J27" s="397"/>
      <c r="K27" s="35" t="s">
        <v>93</v>
      </c>
    </row>
    <row r="28" spans="1:20">
      <c r="B28" s="401" t="s">
        <v>128</v>
      </c>
      <c r="C28" s="402"/>
      <c r="D28" s="403"/>
      <c r="E28" s="404">
        <v>0</v>
      </c>
      <c r="F28" s="404"/>
      <c r="G28" s="404">
        <v>0</v>
      </c>
      <c r="H28" s="404"/>
      <c r="I28" s="397">
        <f t="shared" si="0"/>
        <v>0</v>
      </c>
      <c r="J28" s="397"/>
      <c r="K28" s="35" t="s">
        <v>93</v>
      </c>
    </row>
    <row r="29" spans="1:20">
      <c r="B29" s="398" t="s">
        <v>129</v>
      </c>
      <c r="C29" s="399"/>
      <c r="D29" s="400"/>
      <c r="E29" s="397">
        <f>SUM(E23:E28)</f>
        <v>0</v>
      </c>
      <c r="F29" s="397"/>
      <c r="G29" s="397">
        <f>SUM(G23:G28)</f>
        <v>0</v>
      </c>
      <c r="H29" s="397"/>
      <c r="I29" s="397">
        <f t="shared" si="0"/>
        <v>0</v>
      </c>
      <c r="J29" s="397"/>
    </row>
    <row r="30" spans="1:20" ht="14.4">
      <c r="A30" s="206" t="s">
        <v>130</v>
      </c>
      <c r="C30" s="34"/>
      <c r="D30" s="34"/>
      <c r="E30" s="34"/>
      <c r="F30" s="34"/>
      <c r="G30" s="34"/>
      <c r="H30" s="34"/>
      <c r="I30" s="34"/>
      <c r="J30" s="34"/>
      <c r="K30" s="39"/>
      <c r="M30" s="39"/>
      <c r="N30" s="39"/>
    </row>
    <row r="31" spans="1:20">
      <c r="B31" s="443" t="s">
        <v>131</v>
      </c>
      <c r="C31" s="443"/>
      <c r="D31" s="443"/>
      <c r="E31" s="51" t="s">
        <v>132</v>
      </c>
      <c r="F31" s="398" t="s">
        <v>493</v>
      </c>
      <c r="G31" s="400"/>
      <c r="H31" s="222" t="s">
        <v>494</v>
      </c>
      <c r="M31" s="39"/>
      <c r="N31" s="39"/>
    </row>
    <row r="32" spans="1:20">
      <c r="B32" s="386" t="s">
        <v>133</v>
      </c>
      <c r="C32" s="386"/>
      <c r="D32" s="386"/>
      <c r="E32" s="240"/>
      <c r="F32" s="241"/>
      <c r="G32" s="242"/>
      <c r="H32" s="243"/>
      <c r="M32" s="39"/>
      <c r="N32" s="39"/>
    </row>
    <row r="33" spans="1:18">
      <c r="B33" s="386" t="s">
        <v>134</v>
      </c>
      <c r="C33" s="386"/>
      <c r="D33" s="386"/>
      <c r="E33" s="240"/>
      <c r="F33" s="241"/>
      <c r="G33" s="242"/>
      <c r="H33" s="243"/>
      <c r="M33" s="39"/>
      <c r="N33" s="39"/>
    </row>
    <row r="34" spans="1:18">
      <c r="B34" s="386" t="s">
        <v>135</v>
      </c>
      <c r="C34" s="386"/>
      <c r="D34" s="386"/>
      <c r="E34" s="240"/>
      <c r="F34" s="244"/>
      <c r="G34" s="242"/>
      <c r="H34" s="245"/>
      <c r="J34" s="39"/>
      <c r="M34" s="39"/>
      <c r="N34" s="39"/>
    </row>
    <row r="35" spans="1:18">
      <c r="B35" s="386" t="s">
        <v>136</v>
      </c>
      <c r="C35" s="386"/>
      <c r="D35" s="386"/>
      <c r="E35" s="240"/>
      <c r="F35" s="244"/>
      <c r="G35" s="242"/>
      <c r="H35" s="245"/>
      <c r="I35" s="39"/>
      <c r="J35" s="39"/>
      <c r="L35" s="39"/>
      <c r="M35" s="39"/>
      <c r="N35" s="39"/>
      <c r="P35" s="39"/>
    </row>
    <row r="36" spans="1:18">
      <c r="B36" s="386" t="s">
        <v>137</v>
      </c>
      <c r="C36" s="386"/>
      <c r="D36" s="386"/>
      <c r="E36" s="240"/>
      <c r="F36" s="246"/>
      <c r="G36" s="242"/>
      <c r="H36" s="247"/>
      <c r="L36" s="39"/>
      <c r="M36" s="39"/>
      <c r="N36" s="39"/>
      <c r="Q36" s="39"/>
      <c r="R36" s="52"/>
    </row>
    <row r="37" spans="1:18">
      <c r="B37" s="386" t="s">
        <v>138</v>
      </c>
      <c r="C37" s="386"/>
      <c r="D37" s="386"/>
      <c r="E37" s="240"/>
      <c r="F37" s="246"/>
      <c r="G37" s="242"/>
      <c r="H37" s="247"/>
      <c r="L37" s="39"/>
      <c r="M37" s="39"/>
      <c r="N37" s="39"/>
    </row>
    <row r="38" spans="1:18">
      <c r="B38" s="386" t="s">
        <v>139</v>
      </c>
      <c r="C38" s="386"/>
      <c r="D38" s="386"/>
      <c r="E38" s="240"/>
      <c r="F38" s="246"/>
      <c r="G38" s="242"/>
      <c r="H38" s="247"/>
      <c r="L38" s="39"/>
      <c r="M38" s="39"/>
      <c r="N38" s="39"/>
    </row>
    <row r="39" spans="1:18">
      <c r="B39" s="386" t="s">
        <v>141</v>
      </c>
      <c r="C39" s="386"/>
      <c r="D39" s="386"/>
      <c r="E39" s="240"/>
      <c r="F39" s="246"/>
      <c r="G39" s="242"/>
      <c r="H39" s="243"/>
      <c r="L39" s="39"/>
      <c r="M39" s="39"/>
      <c r="N39" s="39"/>
    </row>
    <row r="40" spans="1:18" ht="13.8">
      <c r="A40" s="206" t="s">
        <v>142</v>
      </c>
    </row>
    <row r="41" spans="1:18">
      <c r="B41" s="443" t="s">
        <v>143</v>
      </c>
      <c r="C41" s="443"/>
      <c r="D41" s="443"/>
      <c r="E41" s="443"/>
      <c r="F41" s="443"/>
      <c r="G41" s="53" t="s">
        <v>132</v>
      </c>
      <c r="H41" s="56" t="s">
        <v>144</v>
      </c>
      <c r="I41" s="54"/>
    </row>
    <row r="42" spans="1:18">
      <c r="B42" s="389" t="s">
        <v>122</v>
      </c>
      <c r="C42" s="386" t="s">
        <v>145</v>
      </c>
      <c r="D42" s="386"/>
      <c r="E42" s="386"/>
      <c r="F42" s="386"/>
      <c r="G42" s="248"/>
      <c r="H42" s="249"/>
      <c r="I42" s="54"/>
      <c r="R42" s="223" t="s">
        <v>429</v>
      </c>
    </row>
    <row r="43" spans="1:18">
      <c r="B43" s="389"/>
      <c r="C43" s="386" t="s">
        <v>146</v>
      </c>
      <c r="D43" s="386"/>
      <c r="E43" s="386"/>
      <c r="F43" s="386"/>
      <c r="G43" s="248"/>
      <c r="H43" s="249"/>
      <c r="R43" s="223" t="s">
        <v>430</v>
      </c>
    </row>
    <row r="44" spans="1:18">
      <c r="B44" s="389"/>
      <c r="C44" s="386" t="s">
        <v>147</v>
      </c>
      <c r="D44" s="386"/>
      <c r="E44" s="386"/>
      <c r="F44" s="386"/>
      <c r="G44" s="248"/>
      <c r="H44" s="249"/>
      <c r="R44" s="223" t="s">
        <v>431</v>
      </c>
    </row>
    <row r="45" spans="1:18">
      <c r="B45" s="396" t="s">
        <v>124</v>
      </c>
      <c r="C45" s="386" t="s">
        <v>148</v>
      </c>
      <c r="D45" s="386"/>
      <c r="E45" s="386"/>
      <c r="F45" s="386"/>
      <c r="G45" s="248"/>
      <c r="H45" s="249"/>
      <c r="R45" s="223" t="s">
        <v>432</v>
      </c>
    </row>
    <row r="46" spans="1:18">
      <c r="B46" s="396"/>
      <c r="C46" s="386" t="s">
        <v>149</v>
      </c>
      <c r="D46" s="386"/>
      <c r="E46" s="386"/>
      <c r="F46" s="386"/>
      <c r="G46" s="248"/>
      <c r="H46" s="249"/>
      <c r="R46" s="223" t="s">
        <v>433</v>
      </c>
    </row>
    <row r="47" spans="1:18">
      <c r="B47" s="396"/>
      <c r="C47" s="386" t="s">
        <v>150</v>
      </c>
      <c r="D47" s="386"/>
      <c r="E47" s="386"/>
      <c r="F47" s="386"/>
      <c r="G47" s="248"/>
      <c r="H47" s="249"/>
      <c r="R47" s="223" t="s">
        <v>434</v>
      </c>
    </row>
    <row r="48" spans="1:18">
      <c r="B48" s="396"/>
      <c r="C48" s="386" t="s">
        <v>151</v>
      </c>
      <c r="D48" s="386"/>
      <c r="E48" s="386"/>
      <c r="F48" s="386"/>
      <c r="G48" s="248"/>
      <c r="H48" s="249"/>
      <c r="R48" s="223" t="s">
        <v>435</v>
      </c>
    </row>
    <row r="49" spans="2:18">
      <c r="B49" s="396"/>
      <c r="C49" s="386" t="s">
        <v>152</v>
      </c>
      <c r="D49" s="386"/>
      <c r="E49" s="386"/>
      <c r="F49" s="386"/>
      <c r="G49" s="248"/>
      <c r="H49" s="249"/>
      <c r="R49" s="223" t="s">
        <v>436</v>
      </c>
    </row>
    <row r="50" spans="2:18">
      <c r="B50" s="396"/>
      <c r="C50" s="386" t="s">
        <v>153</v>
      </c>
      <c r="D50" s="386"/>
      <c r="E50" s="386"/>
      <c r="F50" s="386"/>
      <c r="G50" s="248"/>
      <c r="H50" s="249"/>
      <c r="R50" s="223" t="s">
        <v>437</v>
      </c>
    </row>
    <row r="51" spans="2:18">
      <c r="B51" s="396"/>
      <c r="C51" s="386" t="s">
        <v>154</v>
      </c>
      <c r="D51" s="386"/>
      <c r="E51" s="386"/>
      <c r="F51" s="386"/>
      <c r="G51" s="248"/>
      <c r="H51" s="249"/>
      <c r="R51" s="223" t="s">
        <v>438</v>
      </c>
    </row>
    <row r="52" spans="2:18">
      <c r="B52" s="396"/>
      <c r="C52" s="386" t="s">
        <v>155</v>
      </c>
      <c r="D52" s="386"/>
      <c r="E52" s="386"/>
      <c r="F52" s="386"/>
      <c r="G52" s="248"/>
      <c r="H52" s="249"/>
      <c r="R52" s="223" t="s">
        <v>439</v>
      </c>
    </row>
    <row r="53" spans="2:18">
      <c r="B53" s="396"/>
      <c r="C53" s="386" t="s">
        <v>156</v>
      </c>
      <c r="D53" s="386"/>
      <c r="E53" s="386"/>
      <c r="F53" s="386"/>
      <c r="G53" s="248"/>
      <c r="H53" s="249"/>
      <c r="R53" s="223" t="s">
        <v>440</v>
      </c>
    </row>
    <row r="54" spans="2:18">
      <c r="B54" s="396"/>
      <c r="C54" s="386" t="s">
        <v>157</v>
      </c>
      <c r="D54" s="386"/>
      <c r="E54" s="386"/>
      <c r="F54" s="386"/>
      <c r="G54" s="248"/>
      <c r="H54" s="249"/>
      <c r="R54" s="223" t="s">
        <v>441</v>
      </c>
    </row>
    <row r="55" spans="2:18">
      <c r="B55" s="396"/>
      <c r="C55" s="386" t="s">
        <v>158</v>
      </c>
      <c r="D55" s="386"/>
      <c r="E55" s="386"/>
      <c r="F55" s="386"/>
      <c r="G55" s="248"/>
      <c r="H55" s="249"/>
      <c r="R55" s="223" t="s">
        <v>442</v>
      </c>
    </row>
    <row r="56" spans="2:18">
      <c r="B56" s="396"/>
      <c r="C56" s="386" t="s">
        <v>159</v>
      </c>
      <c r="D56" s="386"/>
      <c r="E56" s="386"/>
      <c r="F56" s="386"/>
      <c r="G56" s="248"/>
      <c r="H56" s="249"/>
      <c r="R56" s="223" t="s">
        <v>443</v>
      </c>
    </row>
    <row r="57" spans="2:18">
      <c r="B57" s="396"/>
      <c r="C57" s="386" t="s">
        <v>160</v>
      </c>
      <c r="D57" s="386"/>
      <c r="E57" s="386"/>
      <c r="F57" s="386"/>
      <c r="G57" s="248"/>
      <c r="H57" s="249"/>
      <c r="R57" s="223" t="s">
        <v>444</v>
      </c>
    </row>
    <row r="58" spans="2:18">
      <c r="B58" s="396"/>
      <c r="C58" s="386" t="s">
        <v>161</v>
      </c>
      <c r="D58" s="386"/>
      <c r="E58" s="386"/>
      <c r="F58" s="386"/>
      <c r="G58" s="248"/>
      <c r="H58" s="249"/>
      <c r="R58" s="223" t="s">
        <v>445</v>
      </c>
    </row>
    <row r="59" spans="2:18">
      <c r="B59" s="396"/>
      <c r="C59" s="386" t="s">
        <v>162</v>
      </c>
      <c r="D59" s="386"/>
      <c r="E59" s="386"/>
      <c r="F59" s="386"/>
      <c r="G59" s="248"/>
      <c r="H59" s="249"/>
      <c r="R59" s="223" t="s">
        <v>446</v>
      </c>
    </row>
    <row r="60" spans="2:18">
      <c r="B60" s="383" t="s">
        <v>125</v>
      </c>
      <c r="C60" s="389" t="s">
        <v>135</v>
      </c>
      <c r="D60" s="386" t="s">
        <v>163</v>
      </c>
      <c r="E60" s="386"/>
      <c r="F60" s="386"/>
      <c r="G60" s="248"/>
      <c r="H60" s="249"/>
      <c r="R60" s="223" t="s">
        <v>447</v>
      </c>
    </row>
    <row r="61" spans="2:18" ht="13.5" customHeight="1">
      <c r="B61" s="384"/>
      <c r="C61" s="389"/>
      <c r="D61" s="386" t="s">
        <v>164</v>
      </c>
      <c r="E61" s="386"/>
      <c r="F61" s="386"/>
      <c r="G61" s="248"/>
      <c r="H61" s="249"/>
      <c r="R61" s="223" t="s">
        <v>448</v>
      </c>
    </row>
    <row r="62" spans="2:18">
      <c r="B62" s="384"/>
      <c r="C62" s="389"/>
      <c r="D62" s="386" t="s">
        <v>165</v>
      </c>
      <c r="E62" s="386"/>
      <c r="F62" s="386"/>
      <c r="G62" s="248"/>
      <c r="H62" s="249"/>
      <c r="R62" s="223" t="s">
        <v>449</v>
      </c>
    </row>
    <row r="63" spans="2:18">
      <c r="B63" s="384"/>
      <c r="C63" s="389"/>
      <c r="D63" s="386" t="s">
        <v>166</v>
      </c>
      <c r="E63" s="386"/>
      <c r="F63" s="386"/>
      <c r="G63" s="248"/>
      <c r="H63" s="249"/>
      <c r="R63" s="223" t="s">
        <v>450</v>
      </c>
    </row>
    <row r="64" spans="2:18">
      <c r="B64" s="384"/>
      <c r="C64" s="389"/>
      <c r="D64" s="386" t="s">
        <v>167</v>
      </c>
      <c r="E64" s="386"/>
      <c r="F64" s="386"/>
      <c r="G64" s="248"/>
      <c r="H64" s="249"/>
      <c r="R64" s="223" t="s">
        <v>451</v>
      </c>
    </row>
    <row r="65" spans="2:18">
      <c r="B65" s="384"/>
      <c r="C65" s="389"/>
      <c r="D65" s="386" t="s">
        <v>168</v>
      </c>
      <c r="E65" s="386"/>
      <c r="F65" s="386"/>
      <c r="G65" s="248"/>
      <c r="H65" s="249"/>
      <c r="R65" s="223" t="s">
        <v>452</v>
      </c>
    </row>
    <row r="66" spans="2:18">
      <c r="B66" s="384"/>
      <c r="C66" s="389"/>
      <c r="D66" s="386" t="s">
        <v>169</v>
      </c>
      <c r="E66" s="386"/>
      <c r="F66" s="386"/>
      <c r="G66" s="248"/>
      <c r="H66" s="249"/>
      <c r="R66" s="223" t="s">
        <v>453</v>
      </c>
    </row>
    <row r="67" spans="2:18">
      <c r="B67" s="384"/>
      <c r="C67" s="389"/>
      <c r="D67" s="386" t="s">
        <v>170</v>
      </c>
      <c r="E67" s="386"/>
      <c r="F67" s="386"/>
      <c r="G67" s="248"/>
      <c r="H67" s="249"/>
      <c r="R67" s="223" t="s">
        <v>454</v>
      </c>
    </row>
    <row r="68" spans="2:18">
      <c r="B68" s="384"/>
      <c r="C68" s="389"/>
      <c r="D68" s="386" t="s">
        <v>171</v>
      </c>
      <c r="E68" s="386"/>
      <c r="F68" s="386"/>
      <c r="G68" s="248"/>
      <c r="H68" s="249"/>
      <c r="R68" s="223" t="s">
        <v>455</v>
      </c>
    </row>
    <row r="69" spans="2:18">
      <c r="B69" s="384"/>
      <c r="C69" s="389"/>
      <c r="D69" s="386" t="s">
        <v>172</v>
      </c>
      <c r="E69" s="386"/>
      <c r="F69" s="386"/>
      <c r="G69" s="248"/>
      <c r="H69" s="249"/>
      <c r="R69" s="223" t="s">
        <v>456</v>
      </c>
    </row>
    <row r="70" spans="2:18">
      <c r="B70" s="384"/>
      <c r="C70" s="389"/>
      <c r="D70" s="386" t="s">
        <v>173</v>
      </c>
      <c r="E70" s="386"/>
      <c r="F70" s="386"/>
      <c r="G70" s="248"/>
      <c r="H70" s="249"/>
      <c r="R70" s="223" t="s">
        <v>457</v>
      </c>
    </row>
    <row r="71" spans="2:18">
      <c r="B71" s="384"/>
      <c r="C71" s="389"/>
      <c r="D71" s="386" t="s">
        <v>174</v>
      </c>
      <c r="E71" s="386"/>
      <c r="F71" s="386"/>
      <c r="G71" s="248"/>
      <c r="H71" s="249"/>
      <c r="R71" s="223" t="s">
        <v>458</v>
      </c>
    </row>
    <row r="72" spans="2:18">
      <c r="B72" s="384"/>
      <c r="C72" s="389"/>
      <c r="D72" s="386" t="s">
        <v>175</v>
      </c>
      <c r="E72" s="386"/>
      <c r="F72" s="386"/>
      <c r="G72" s="248"/>
      <c r="H72" s="249"/>
      <c r="R72" s="223" t="s">
        <v>459</v>
      </c>
    </row>
    <row r="73" spans="2:18">
      <c r="B73" s="384"/>
      <c r="C73" s="389"/>
      <c r="D73" s="386" t="s">
        <v>176</v>
      </c>
      <c r="E73" s="386"/>
      <c r="F73" s="386"/>
      <c r="G73" s="248"/>
      <c r="H73" s="249"/>
      <c r="R73" s="223" t="s">
        <v>460</v>
      </c>
    </row>
    <row r="74" spans="2:18">
      <c r="B74" s="384"/>
      <c r="C74" s="389"/>
      <c r="D74" s="386" t="s">
        <v>177</v>
      </c>
      <c r="E74" s="386"/>
      <c r="F74" s="386"/>
      <c r="G74" s="248"/>
      <c r="H74" s="249"/>
      <c r="R74" s="223" t="s">
        <v>461</v>
      </c>
    </row>
    <row r="75" spans="2:18">
      <c r="B75" s="384"/>
      <c r="C75" s="389"/>
      <c r="D75" s="386" t="s">
        <v>178</v>
      </c>
      <c r="E75" s="386"/>
      <c r="F75" s="386"/>
      <c r="G75" s="248"/>
      <c r="H75" s="249"/>
      <c r="R75" s="223" t="s">
        <v>462</v>
      </c>
    </row>
    <row r="76" spans="2:18">
      <c r="B76" s="384"/>
      <c r="C76" s="389"/>
      <c r="D76" s="386" t="s">
        <v>179</v>
      </c>
      <c r="E76" s="386"/>
      <c r="F76" s="386"/>
      <c r="G76" s="248"/>
      <c r="H76" s="249"/>
      <c r="R76" s="223" t="s">
        <v>463</v>
      </c>
    </row>
    <row r="77" spans="2:18">
      <c r="B77" s="384"/>
      <c r="C77" s="389"/>
      <c r="D77" s="388" t="s">
        <v>180</v>
      </c>
      <c r="E77" s="388"/>
      <c r="F77" s="388"/>
      <c r="G77" s="248"/>
      <c r="H77" s="249"/>
      <c r="R77" s="223" t="s">
        <v>464</v>
      </c>
    </row>
    <row r="78" spans="2:18">
      <c r="B78" s="384"/>
      <c r="C78" s="389"/>
      <c r="D78" s="386" t="s">
        <v>181</v>
      </c>
      <c r="E78" s="386"/>
      <c r="F78" s="386"/>
      <c r="G78" s="248"/>
      <c r="H78" s="249"/>
      <c r="R78" s="223" t="s">
        <v>465</v>
      </c>
    </row>
    <row r="79" spans="2:18">
      <c r="B79" s="384"/>
      <c r="C79" s="389"/>
      <c r="D79" s="386" t="s">
        <v>182</v>
      </c>
      <c r="E79" s="386"/>
      <c r="F79" s="386"/>
      <c r="G79" s="248"/>
      <c r="H79" s="249"/>
      <c r="R79" s="223" t="s">
        <v>466</v>
      </c>
    </row>
    <row r="80" spans="2:18">
      <c r="B80" s="386" t="s">
        <v>193</v>
      </c>
      <c r="C80" s="386"/>
      <c r="D80" s="386"/>
      <c r="E80" s="386"/>
      <c r="F80" s="386"/>
      <c r="G80" s="248"/>
      <c r="H80" s="249"/>
      <c r="R80" s="223" t="s">
        <v>467</v>
      </c>
    </row>
    <row r="81" spans="2:18">
      <c r="B81" s="387" t="s">
        <v>194</v>
      </c>
      <c r="C81" s="390" t="s">
        <v>137</v>
      </c>
      <c r="D81" s="386" t="s">
        <v>195</v>
      </c>
      <c r="E81" s="386"/>
      <c r="F81" s="386"/>
      <c r="G81" s="248"/>
      <c r="H81" s="249"/>
      <c r="R81" s="223" t="s">
        <v>468</v>
      </c>
    </row>
    <row r="82" spans="2:18" ht="13.5" customHeight="1">
      <c r="B82" s="387"/>
      <c r="C82" s="391"/>
      <c r="D82" s="386" t="s">
        <v>196</v>
      </c>
      <c r="E82" s="386"/>
      <c r="F82" s="386"/>
      <c r="G82" s="248"/>
      <c r="H82" s="249"/>
      <c r="R82" s="223" t="s">
        <v>469</v>
      </c>
    </row>
    <row r="83" spans="2:18">
      <c r="B83" s="387"/>
      <c r="C83" s="391"/>
      <c r="D83" s="386" t="s">
        <v>197</v>
      </c>
      <c r="E83" s="386"/>
      <c r="F83" s="386"/>
      <c r="G83" s="248"/>
      <c r="H83" s="249"/>
      <c r="R83" s="223" t="s">
        <v>470</v>
      </c>
    </row>
    <row r="84" spans="2:18">
      <c r="B84" s="387"/>
      <c r="C84" s="391"/>
      <c r="D84" s="386" t="s">
        <v>198</v>
      </c>
      <c r="E84" s="386"/>
      <c r="F84" s="386"/>
      <c r="G84" s="248"/>
      <c r="H84" s="249"/>
      <c r="R84" s="223" t="s">
        <v>471</v>
      </c>
    </row>
    <row r="85" spans="2:18">
      <c r="B85" s="387"/>
      <c r="C85" s="391"/>
      <c r="D85" s="386" t="s">
        <v>199</v>
      </c>
      <c r="E85" s="386"/>
      <c r="F85" s="386"/>
      <c r="G85" s="248"/>
      <c r="H85" s="249"/>
      <c r="R85" s="223" t="s">
        <v>472</v>
      </c>
    </row>
    <row r="86" spans="2:18">
      <c r="B86" s="387"/>
      <c r="C86" s="391"/>
      <c r="D86" s="386" t="s">
        <v>200</v>
      </c>
      <c r="E86" s="386"/>
      <c r="F86" s="386"/>
      <c r="G86" s="248"/>
      <c r="H86" s="249"/>
      <c r="R86" s="223" t="s">
        <v>473</v>
      </c>
    </row>
    <row r="87" spans="2:18">
      <c r="B87" s="387"/>
      <c r="C87" s="391"/>
      <c r="D87" s="386" t="s">
        <v>201</v>
      </c>
      <c r="E87" s="386"/>
      <c r="F87" s="386"/>
      <c r="G87" s="248"/>
      <c r="H87" s="249"/>
      <c r="R87" s="223" t="s">
        <v>474</v>
      </c>
    </row>
    <row r="88" spans="2:18">
      <c r="B88" s="387"/>
      <c r="C88" s="391"/>
      <c r="D88" s="386" t="s">
        <v>203</v>
      </c>
      <c r="E88" s="386"/>
      <c r="F88" s="386"/>
      <c r="G88" s="248"/>
      <c r="H88" s="249"/>
      <c r="R88" s="223" t="s">
        <v>475</v>
      </c>
    </row>
    <row r="89" spans="2:18">
      <c r="B89" s="387"/>
      <c r="C89" s="392"/>
      <c r="D89" s="393" t="s">
        <v>477</v>
      </c>
      <c r="E89" s="394"/>
      <c r="F89" s="395"/>
      <c r="G89" s="248"/>
      <c r="H89" s="249"/>
      <c r="R89" s="223" t="s">
        <v>476</v>
      </c>
    </row>
    <row r="90" spans="2:18">
      <c r="B90" s="383" t="s">
        <v>417</v>
      </c>
      <c r="C90" s="386" t="s">
        <v>173</v>
      </c>
      <c r="D90" s="386"/>
      <c r="E90" s="386"/>
      <c r="F90" s="386"/>
      <c r="G90" s="248"/>
      <c r="H90" s="249"/>
      <c r="R90" s="223" t="s">
        <v>478</v>
      </c>
    </row>
    <row r="91" spans="2:18">
      <c r="B91" s="384"/>
      <c r="C91" s="386" t="s">
        <v>183</v>
      </c>
      <c r="D91" s="386"/>
      <c r="E91" s="386"/>
      <c r="F91" s="386"/>
      <c r="G91" s="248"/>
      <c r="H91" s="249"/>
      <c r="R91" s="223" t="s">
        <v>479</v>
      </c>
    </row>
    <row r="92" spans="2:18">
      <c r="B92" s="384"/>
      <c r="C92" s="386" t="s">
        <v>184</v>
      </c>
      <c r="D92" s="386"/>
      <c r="E92" s="386"/>
      <c r="F92" s="386"/>
      <c r="G92" s="248"/>
      <c r="H92" s="249"/>
      <c r="R92" s="223" t="s">
        <v>480</v>
      </c>
    </row>
    <row r="93" spans="2:18">
      <c r="B93" s="384"/>
      <c r="C93" s="386" t="s">
        <v>185</v>
      </c>
      <c r="D93" s="386"/>
      <c r="E93" s="386"/>
      <c r="F93" s="386"/>
      <c r="G93" s="248"/>
      <c r="H93" s="249"/>
      <c r="R93" s="223" t="s">
        <v>481</v>
      </c>
    </row>
    <row r="94" spans="2:18">
      <c r="B94" s="384"/>
      <c r="C94" s="386" t="s">
        <v>186</v>
      </c>
      <c r="D94" s="386"/>
      <c r="E94" s="386"/>
      <c r="F94" s="386"/>
      <c r="G94" s="248"/>
      <c r="H94" s="249"/>
      <c r="R94" s="223" t="s">
        <v>482</v>
      </c>
    </row>
    <row r="95" spans="2:18">
      <c r="B95" s="384"/>
      <c r="C95" s="386" t="s">
        <v>187</v>
      </c>
      <c r="D95" s="386"/>
      <c r="E95" s="386"/>
      <c r="F95" s="386"/>
      <c r="G95" s="248"/>
      <c r="H95" s="249"/>
      <c r="R95" s="223" t="s">
        <v>483</v>
      </c>
    </row>
    <row r="96" spans="2:18">
      <c r="B96" s="384"/>
      <c r="C96" s="386" t="s">
        <v>188</v>
      </c>
      <c r="D96" s="386"/>
      <c r="E96" s="386"/>
      <c r="F96" s="386"/>
      <c r="G96" s="248"/>
      <c r="H96" s="249"/>
      <c r="R96" s="223" t="s">
        <v>484</v>
      </c>
    </row>
    <row r="97" spans="2:18">
      <c r="B97" s="384"/>
      <c r="C97" s="386" t="s">
        <v>189</v>
      </c>
      <c r="D97" s="386"/>
      <c r="E97" s="386"/>
      <c r="F97" s="386"/>
      <c r="G97" s="248"/>
      <c r="H97" s="249"/>
      <c r="R97" s="223" t="s">
        <v>485</v>
      </c>
    </row>
    <row r="98" spans="2:18">
      <c r="B98" s="384"/>
      <c r="C98" s="386" t="s">
        <v>190</v>
      </c>
      <c r="D98" s="386"/>
      <c r="E98" s="386"/>
      <c r="F98" s="386"/>
      <c r="G98" s="248"/>
      <c r="H98" s="249"/>
      <c r="R98" s="223" t="s">
        <v>486</v>
      </c>
    </row>
    <row r="99" spans="2:18">
      <c r="B99" s="384"/>
      <c r="C99" s="386" t="s">
        <v>191</v>
      </c>
      <c r="D99" s="386"/>
      <c r="E99" s="386"/>
      <c r="F99" s="386"/>
      <c r="G99" s="248"/>
      <c r="H99" s="249"/>
      <c r="R99" s="223" t="s">
        <v>487</v>
      </c>
    </row>
    <row r="100" spans="2:18">
      <c r="B100" s="384"/>
      <c r="C100" s="386" t="s">
        <v>192</v>
      </c>
      <c r="D100" s="386"/>
      <c r="E100" s="386"/>
      <c r="F100" s="386"/>
      <c r="G100" s="248"/>
      <c r="H100" s="249"/>
      <c r="R100" s="223" t="s">
        <v>488</v>
      </c>
    </row>
    <row r="101" spans="2:18">
      <c r="B101" s="384"/>
      <c r="C101" s="386" t="s">
        <v>489</v>
      </c>
      <c r="D101" s="386"/>
      <c r="E101" s="386"/>
      <c r="F101" s="386"/>
      <c r="G101" s="248"/>
      <c r="H101" s="249"/>
      <c r="R101" s="223" t="s">
        <v>491</v>
      </c>
    </row>
    <row r="102" spans="2:18">
      <c r="B102" s="385"/>
      <c r="C102" s="386" t="s">
        <v>490</v>
      </c>
      <c r="D102" s="386"/>
      <c r="E102" s="386"/>
      <c r="F102" s="386"/>
      <c r="G102" s="248"/>
      <c r="H102" s="249"/>
      <c r="R102" s="223" t="s">
        <v>492</v>
      </c>
    </row>
  </sheetData>
  <sheetProtection selectLockedCells="1"/>
  <mergeCells count="127">
    <mergeCell ref="C100:F100"/>
    <mergeCell ref="C101:F101"/>
    <mergeCell ref="B10:C10"/>
    <mergeCell ref="B11:C11"/>
    <mergeCell ref="B12:C12"/>
    <mergeCell ref="B13:C13"/>
    <mergeCell ref="B24:D24"/>
    <mergeCell ref="E24:F24"/>
    <mergeCell ref="B28:D28"/>
    <mergeCell ref="E28:F28"/>
    <mergeCell ref="B37:D37"/>
    <mergeCell ref="B38:D38"/>
    <mergeCell ref="B39:D39"/>
    <mergeCell ref="B41:F41"/>
    <mergeCell ref="B31:D31"/>
    <mergeCell ref="B32:D32"/>
    <mergeCell ref="B33:D33"/>
    <mergeCell ref="B34:D34"/>
    <mergeCell ref="B35:D35"/>
    <mergeCell ref="B36:D36"/>
    <mergeCell ref="F31:G31"/>
    <mergeCell ref="G24:H24"/>
    <mergeCell ref="G28:H28"/>
    <mergeCell ref="C50:F50"/>
    <mergeCell ref="B6:C6"/>
    <mergeCell ref="D6:H6"/>
    <mergeCell ref="B7:C7"/>
    <mergeCell ref="D7:H7"/>
    <mergeCell ref="B18:C18"/>
    <mergeCell ref="B21:D22"/>
    <mergeCell ref="E21:F21"/>
    <mergeCell ref="B14:C14"/>
    <mergeCell ref="D14:J14"/>
    <mergeCell ref="D18:E18"/>
    <mergeCell ref="D17:E17"/>
    <mergeCell ref="D16:E16"/>
    <mergeCell ref="I24:J24"/>
    <mergeCell ref="B25:D25"/>
    <mergeCell ref="E25:F25"/>
    <mergeCell ref="G25:H25"/>
    <mergeCell ref="I25:J25"/>
    <mergeCell ref="G21:H21"/>
    <mergeCell ref="I21:J22"/>
    <mergeCell ref="E22:F22"/>
    <mergeCell ref="G22:H22"/>
    <mergeCell ref="B23:D23"/>
    <mergeCell ref="E23:F23"/>
    <mergeCell ref="G23:H23"/>
    <mergeCell ref="I23:J23"/>
    <mergeCell ref="I28:J28"/>
    <mergeCell ref="B29:D29"/>
    <mergeCell ref="E29:F29"/>
    <mergeCell ref="G29:H29"/>
    <mergeCell ref="I29:J29"/>
    <mergeCell ref="B26:D26"/>
    <mergeCell ref="E26:F26"/>
    <mergeCell ref="G26:H26"/>
    <mergeCell ref="I26:J26"/>
    <mergeCell ref="B27:D27"/>
    <mergeCell ref="E27:F27"/>
    <mergeCell ref="G27:H27"/>
    <mergeCell ref="I27:J27"/>
    <mergeCell ref="C51:F51"/>
    <mergeCell ref="C52:F52"/>
    <mergeCell ref="C53:F53"/>
    <mergeCell ref="C54:F54"/>
    <mergeCell ref="C55:F55"/>
    <mergeCell ref="B42:B44"/>
    <mergeCell ref="C42:F42"/>
    <mergeCell ref="C43:F43"/>
    <mergeCell ref="C44:F44"/>
    <mergeCell ref="B45:B59"/>
    <mergeCell ref="C45:F45"/>
    <mergeCell ref="C46:F46"/>
    <mergeCell ref="C47:F47"/>
    <mergeCell ref="C48:F48"/>
    <mergeCell ref="C49:F49"/>
    <mergeCell ref="C56:F56"/>
    <mergeCell ref="C57:F57"/>
    <mergeCell ref="C58:F58"/>
    <mergeCell ref="C59:F59"/>
    <mergeCell ref="D79:F79"/>
    <mergeCell ref="C90:F90"/>
    <mergeCell ref="D86:F86"/>
    <mergeCell ref="D87:F87"/>
    <mergeCell ref="D88:F88"/>
    <mergeCell ref="C60:C79"/>
    <mergeCell ref="D60:F60"/>
    <mergeCell ref="D61:F61"/>
    <mergeCell ref="D62:F62"/>
    <mergeCell ref="D63:F63"/>
    <mergeCell ref="D70:F70"/>
    <mergeCell ref="D71:F71"/>
    <mergeCell ref="D72:F72"/>
    <mergeCell ref="D73:F73"/>
    <mergeCell ref="D74:F74"/>
    <mergeCell ref="D75:F75"/>
    <mergeCell ref="D64:F64"/>
    <mergeCell ref="D65:F65"/>
    <mergeCell ref="D66:F66"/>
    <mergeCell ref="D67:F67"/>
    <mergeCell ref="C81:C89"/>
    <mergeCell ref="D89:F89"/>
    <mergeCell ref="B60:B79"/>
    <mergeCell ref="B90:B102"/>
    <mergeCell ref="C91:F91"/>
    <mergeCell ref="C92:F92"/>
    <mergeCell ref="C99:F99"/>
    <mergeCell ref="C102:F102"/>
    <mergeCell ref="B80:F80"/>
    <mergeCell ref="B81:B89"/>
    <mergeCell ref="D81:F81"/>
    <mergeCell ref="D82:F82"/>
    <mergeCell ref="D83:F83"/>
    <mergeCell ref="D84:F84"/>
    <mergeCell ref="D85:F85"/>
    <mergeCell ref="D68:F68"/>
    <mergeCell ref="D69:F69"/>
    <mergeCell ref="C93:F93"/>
    <mergeCell ref="C94:F94"/>
    <mergeCell ref="C95:F95"/>
    <mergeCell ref="C96:F96"/>
    <mergeCell ref="C97:F97"/>
    <mergeCell ref="C98:F98"/>
    <mergeCell ref="D76:F76"/>
    <mergeCell ref="D77:F77"/>
    <mergeCell ref="D78:F78"/>
  </mergeCells>
  <phoneticPr fontId="2"/>
  <dataValidations count="10">
    <dataValidation imeMode="halfKatakana" allowBlank="1" showInputMessage="1" showErrorMessage="1" sqref="D65520:J65520 IZ65521:JF65521 SV65521:TB65521 ACR65521:ACX65521 AMN65521:AMT65521 AWJ65521:AWP65521 BGF65521:BGL65521 BQB65521:BQH65521 BZX65521:CAD65521 CJT65521:CJZ65521 CTP65521:CTV65521 DDL65521:DDR65521 DNH65521:DNN65521 DXD65521:DXJ65521 EGZ65521:EHF65521 EQV65521:ERB65521 FAR65521:FAX65521 FKN65521:FKT65521 FUJ65521:FUP65521 GEF65521:GEL65521 GOB65521:GOH65521 GXX65521:GYD65521 HHT65521:HHZ65521 HRP65521:HRV65521 IBL65521:IBR65521 ILH65521:ILN65521 IVD65521:IVJ65521 JEZ65521:JFF65521 JOV65521:JPB65521 JYR65521:JYX65521 KIN65521:KIT65521 KSJ65521:KSP65521 LCF65521:LCL65521 LMB65521:LMH65521 LVX65521:LWD65521 MFT65521:MFZ65521 MPP65521:MPV65521 MZL65521:MZR65521 NJH65521:NJN65521 NTD65521:NTJ65521 OCZ65521:ODF65521 OMV65521:ONB65521 OWR65521:OWX65521 PGN65521:PGT65521 PQJ65521:PQP65521 QAF65521:QAL65521 QKB65521:QKH65521 QTX65521:QUD65521 RDT65521:RDZ65521 RNP65521:RNV65521 RXL65521:RXR65521 SHH65521:SHN65521 SRD65521:SRJ65521 TAZ65521:TBF65521 TKV65521:TLB65521 TUR65521:TUX65521 UEN65521:UET65521 UOJ65521:UOP65521 UYF65521:UYL65521 VIB65521:VIH65521 VRX65521:VSD65521 WBT65521:WBZ65521 WLP65521:WLV65521 WVL65521:WVR65521 D131056:J131056 IZ131057:JF131057 SV131057:TB131057 ACR131057:ACX131057 AMN131057:AMT131057 AWJ131057:AWP131057 BGF131057:BGL131057 BQB131057:BQH131057 BZX131057:CAD131057 CJT131057:CJZ131057 CTP131057:CTV131057 DDL131057:DDR131057 DNH131057:DNN131057 DXD131057:DXJ131057 EGZ131057:EHF131057 EQV131057:ERB131057 FAR131057:FAX131057 FKN131057:FKT131057 FUJ131057:FUP131057 GEF131057:GEL131057 GOB131057:GOH131057 GXX131057:GYD131057 HHT131057:HHZ131057 HRP131057:HRV131057 IBL131057:IBR131057 ILH131057:ILN131057 IVD131057:IVJ131057 JEZ131057:JFF131057 JOV131057:JPB131057 JYR131057:JYX131057 KIN131057:KIT131057 KSJ131057:KSP131057 LCF131057:LCL131057 LMB131057:LMH131057 LVX131057:LWD131057 MFT131057:MFZ131057 MPP131057:MPV131057 MZL131057:MZR131057 NJH131057:NJN131057 NTD131057:NTJ131057 OCZ131057:ODF131057 OMV131057:ONB131057 OWR131057:OWX131057 PGN131057:PGT131057 PQJ131057:PQP131057 QAF131057:QAL131057 QKB131057:QKH131057 QTX131057:QUD131057 RDT131057:RDZ131057 RNP131057:RNV131057 RXL131057:RXR131057 SHH131057:SHN131057 SRD131057:SRJ131057 TAZ131057:TBF131057 TKV131057:TLB131057 TUR131057:TUX131057 UEN131057:UET131057 UOJ131057:UOP131057 UYF131057:UYL131057 VIB131057:VIH131057 VRX131057:VSD131057 WBT131057:WBZ131057 WLP131057:WLV131057 WVL131057:WVR131057 D196592:J196592 IZ196593:JF196593 SV196593:TB196593 ACR196593:ACX196593 AMN196593:AMT196593 AWJ196593:AWP196593 BGF196593:BGL196593 BQB196593:BQH196593 BZX196593:CAD196593 CJT196593:CJZ196593 CTP196593:CTV196593 DDL196593:DDR196593 DNH196593:DNN196593 DXD196593:DXJ196593 EGZ196593:EHF196593 EQV196593:ERB196593 FAR196593:FAX196593 FKN196593:FKT196593 FUJ196593:FUP196593 GEF196593:GEL196593 GOB196593:GOH196593 GXX196593:GYD196593 HHT196593:HHZ196593 HRP196593:HRV196593 IBL196593:IBR196593 ILH196593:ILN196593 IVD196593:IVJ196593 JEZ196593:JFF196593 JOV196593:JPB196593 JYR196593:JYX196593 KIN196593:KIT196593 KSJ196593:KSP196593 LCF196593:LCL196593 LMB196593:LMH196593 LVX196593:LWD196593 MFT196593:MFZ196593 MPP196593:MPV196593 MZL196593:MZR196593 NJH196593:NJN196593 NTD196593:NTJ196593 OCZ196593:ODF196593 OMV196593:ONB196593 OWR196593:OWX196593 PGN196593:PGT196593 PQJ196593:PQP196593 QAF196593:QAL196593 QKB196593:QKH196593 QTX196593:QUD196593 RDT196593:RDZ196593 RNP196593:RNV196593 RXL196593:RXR196593 SHH196593:SHN196593 SRD196593:SRJ196593 TAZ196593:TBF196593 TKV196593:TLB196593 TUR196593:TUX196593 UEN196593:UET196593 UOJ196593:UOP196593 UYF196593:UYL196593 VIB196593:VIH196593 VRX196593:VSD196593 WBT196593:WBZ196593 WLP196593:WLV196593 WVL196593:WVR196593 D262128:J262128 IZ262129:JF262129 SV262129:TB262129 ACR262129:ACX262129 AMN262129:AMT262129 AWJ262129:AWP262129 BGF262129:BGL262129 BQB262129:BQH262129 BZX262129:CAD262129 CJT262129:CJZ262129 CTP262129:CTV262129 DDL262129:DDR262129 DNH262129:DNN262129 DXD262129:DXJ262129 EGZ262129:EHF262129 EQV262129:ERB262129 FAR262129:FAX262129 FKN262129:FKT262129 FUJ262129:FUP262129 GEF262129:GEL262129 GOB262129:GOH262129 GXX262129:GYD262129 HHT262129:HHZ262129 HRP262129:HRV262129 IBL262129:IBR262129 ILH262129:ILN262129 IVD262129:IVJ262129 JEZ262129:JFF262129 JOV262129:JPB262129 JYR262129:JYX262129 KIN262129:KIT262129 KSJ262129:KSP262129 LCF262129:LCL262129 LMB262129:LMH262129 LVX262129:LWD262129 MFT262129:MFZ262129 MPP262129:MPV262129 MZL262129:MZR262129 NJH262129:NJN262129 NTD262129:NTJ262129 OCZ262129:ODF262129 OMV262129:ONB262129 OWR262129:OWX262129 PGN262129:PGT262129 PQJ262129:PQP262129 QAF262129:QAL262129 QKB262129:QKH262129 QTX262129:QUD262129 RDT262129:RDZ262129 RNP262129:RNV262129 RXL262129:RXR262129 SHH262129:SHN262129 SRD262129:SRJ262129 TAZ262129:TBF262129 TKV262129:TLB262129 TUR262129:TUX262129 UEN262129:UET262129 UOJ262129:UOP262129 UYF262129:UYL262129 VIB262129:VIH262129 VRX262129:VSD262129 WBT262129:WBZ262129 WLP262129:WLV262129 WVL262129:WVR262129 D327664:J327664 IZ327665:JF327665 SV327665:TB327665 ACR327665:ACX327665 AMN327665:AMT327665 AWJ327665:AWP327665 BGF327665:BGL327665 BQB327665:BQH327665 BZX327665:CAD327665 CJT327665:CJZ327665 CTP327665:CTV327665 DDL327665:DDR327665 DNH327665:DNN327665 DXD327665:DXJ327665 EGZ327665:EHF327665 EQV327665:ERB327665 FAR327665:FAX327665 FKN327665:FKT327665 FUJ327665:FUP327665 GEF327665:GEL327665 GOB327665:GOH327665 GXX327665:GYD327665 HHT327665:HHZ327665 HRP327665:HRV327665 IBL327665:IBR327665 ILH327665:ILN327665 IVD327665:IVJ327665 JEZ327665:JFF327665 JOV327665:JPB327665 JYR327665:JYX327665 KIN327665:KIT327665 KSJ327665:KSP327665 LCF327665:LCL327665 LMB327665:LMH327665 LVX327665:LWD327665 MFT327665:MFZ327665 MPP327665:MPV327665 MZL327665:MZR327665 NJH327665:NJN327665 NTD327665:NTJ327665 OCZ327665:ODF327665 OMV327665:ONB327665 OWR327665:OWX327665 PGN327665:PGT327665 PQJ327665:PQP327665 QAF327665:QAL327665 QKB327665:QKH327665 QTX327665:QUD327665 RDT327665:RDZ327665 RNP327665:RNV327665 RXL327665:RXR327665 SHH327665:SHN327665 SRD327665:SRJ327665 TAZ327665:TBF327665 TKV327665:TLB327665 TUR327665:TUX327665 UEN327665:UET327665 UOJ327665:UOP327665 UYF327665:UYL327665 VIB327665:VIH327665 VRX327665:VSD327665 WBT327665:WBZ327665 WLP327665:WLV327665 WVL327665:WVR327665 D393200:J393200 IZ393201:JF393201 SV393201:TB393201 ACR393201:ACX393201 AMN393201:AMT393201 AWJ393201:AWP393201 BGF393201:BGL393201 BQB393201:BQH393201 BZX393201:CAD393201 CJT393201:CJZ393201 CTP393201:CTV393201 DDL393201:DDR393201 DNH393201:DNN393201 DXD393201:DXJ393201 EGZ393201:EHF393201 EQV393201:ERB393201 FAR393201:FAX393201 FKN393201:FKT393201 FUJ393201:FUP393201 GEF393201:GEL393201 GOB393201:GOH393201 GXX393201:GYD393201 HHT393201:HHZ393201 HRP393201:HRV393201 IBL393201:IBR393201 ILH393201:ILN393201 IVD393201:IVJ393201 JEZ393201:JFF393201 JOV393201:JPB393201 JYR393201:JYX393201 KIN393201:KIT393201 KSJ393201:KSP393201 LCF393201:LCL393201 LMB393201:LMH393201 LVX393201:LWD393201 MFT393201:MFZ393201 MPP393201:MPV393201 MZL393201:MZR393201 NJH393201:NJN393201 NTD393201:NTJ393201 OCZ393201:ODF393201 OMV393201:ONB393201 OWR393201:OWX393201 PGN393201:PGT393201 PQJ393201:PQP393201 QAF393201:QAL393201 QKB393201:QKH393201 QTX393201:QUD393201 RDT393201:RDZ393201 RNP393201:RNV393201 RXL393201:RXR393201 SHH393201:SHN393201 SRD393201:SRJ393201 TAZ393201:TBF393201 TKV393201:TLB393201 TUR393201:TUX393201 UEN393201:UET393201 UOJ393201:UOP393201 UYF393201:UYL393201 VIB393201:VIH393201 VRX393201:VSD393201 WBT393201:WBZ393201 WLP393201:WLV393201 WVL393201:WVR393201 D458736:J458736 IZ458737:JF458737 SV458737:TB458737 ACR458737:ACX458737 AMN458737:AMT458737 AWJ458737:AWP458737 BGF458737:BGL458737 BQB458737:BQH458737 BZX458737:CAD458737 CJT458737:CJZ458737 CTP458737:CTV458737 DDL458737:DDR458737 DNH458737:DNN458737 DXD458737:DXJ458737 EGZ458737:EHF458737 EQV458737:ERB458737 FAR458737:FAX458737 FKN458737:FKT458737 FUJ458737:FUP458737 GEF458737:GEL458737 GOB458737:GOH458737 GXX458737:GYD458737 HHT458737:HHZ458737 HRP458737:HRV458737 IBL458737:IBR458737 ILH458737:ILN458737 IVD458737:IVJ458737 JEZ458737:JFF458737 JOV458737:JPB458737 JYR458737:JYX458737 KIN458737:KIT458737 KSJ458737:KSP458737 LCF458737:LCL458737 LMB458737:LMH458737 LVX458737:LWD458737 MFT458737:MFZ458737 MPP458737:MPV458737 MZL458737:MZR458737 NJH458737:NJN458737 NTD458737:NTJ458737 OCZ458737:ODF458737 OMV458737:ONB458737 OWR458737:OWX458737 PGN458737:PGT458737 PQJ458737:PQP458737 QAF458737:QAL458737 QKB458737:QKH458737 QTX458737:QUD458737 RDT458737:RDZ458737 RNP458737:RNV458737 RXL458737:RXR458737 SHH458737:SHN458737 SRD458737:SRJ458737 TAZ458737:TBF458737 TKV458737:TLB458737 TUR458737:TUX458737 UEN458737:UET458737 UOJ458737:UOP458737 UYF458737:UYL458737 VIB458737:VIH458737 VRX458737:VSD458737 WBT458737:WBZ458737 WLP458737:WLV458737 WVL458737:WVR458737 D524272:J524272 IZ524273:JF524273 SV524273:TB524273 ACR524273:ACX524273 AMN524273:AMT524273 AWJ524273:AWP524273 BGF524273:BGL524273 BQB524273:BQH524273 BZX524273:CAD524273 CJT524273:CJZ524273 CTP524273:CTV524273 DDL524273:DDR524273 DNH524273:DNN524273 DXD524273:DXJ524273 EGZ524273:EHF524273 EQV524273:ERB524273 FAR524273:FAX524273 FKN524273:FKT524273 FUJ524273:FUP524273 GEF524273:GEL524273 GOB524273:GOH524273 GXX524273:GYD524273 HHT524273:HHZ524273 HRP524273:HRV524273 IBL524273:IBR524273 ILH524273:ILN524273 IVD524273:IVJ524273 JEZ524273:JFF524273 JOV524273:JPB524273 JYR524273:JYX524273 KIN524273:KIT524273 KSJ524273:KSP524273 LCF524273:LCL524273 LMB524273:LMH524273 LVX524273:LWD524273 MFT524273:MFZ524273 MPP524273:MPV524273 MZL524273:MZR524273 NJH524273:NJN524273 NTD524273:NTJ524273 OCZ524273:ODF524273 OMV524273:ONB524273 OWR524273:OWX524273 PGN524273:PGT524273 PQJ524273:PQP524273 QAF524273:QAL524273 QKB524273:QKH524273 QTX524273:QUD524273 RDT524273:RDZ524273 RNP524273:RNV524273 RXL524273:RXR524273 SHH524273:SHN524273 SRD524273:SRJ524273 TAZ524273:TBF524273 TKV524273:TLB524273 TUR524273:TUX524273 UEN524273:UET524273 UOJ524273:UOP524273 UYF524273:UYL524273 VIB524273:VIH524273 VRX524273:VSD524273 WBT524273:WBZ524273 WLP524273:WLV524273 WVL524273:WVR524273 D589808:J589808 IZ589809:JF589809 SV589809:TB589809 ACR589809:ACX589809 AMN589809:AMT589809 AWJ589809:AWP589809 BGF589809:BGL589809 BQB589809:BQH589809 BZX589809:CAD589809 CJT589809:CJZ589809 CTP589809:CTV589809 DDL589809:DDR589809 DNH589809:DNN589809 DXD589809:DXJ589809 EGZ589809:EHF589809 EQV589809:ERB589809 FAR589809:FAX589809 FKN589809:FKT589809 FUJ589809:FUP589809 GEF589809:GEL589809 GOB589809:GOH589809 GXX589809:GYD589809 HHT589809:HHZ589809 HRP589809:HRV589809 IBL589809:IBR589809 ILH589809:ILN589809 IVD589809:IVJ589809 JEZ589809:JFF589809 JOV589809:JPB589809 JYR589809:JYX589809 KIN589809:KIT589809 KSJ589809:KSP589809 LCF589809:LCL589809 LMB589809:LMH589809 LVX589809:LWD589809 MFT589809:MFZ589809 MPP589809:MPV589809 MZL589809:MZR589809 NJH589809:NJN589809 NTD589809:NTJ589809 OCZ589809:ODF589809 OMV589809:ONB589809 OWR589809:OWX589809 PGN589809:PGT589809 PQJ589809:PQP589809 QAF589809:QAL589809 QKB589809:QKH589809 QTX589809:QUD589809 RDT589809:RDZ589809 RNP589809:RNV589809 RXL589809:RXR589809 SHH589809:SHN589809 SRD589809:SRJ589809 TAZ589809:TBF589809 TKV589809:TLB589809 TUR589809:TUX589809 UEN589809:UET589809 UOJ589809:UOP589809 UYF589809:UYL589809 VIB589809:VIH589809 VRX589809:VSD589809 WBT589809:WBZ589809 WLP589809:WLV589809 WVL589809:WVR589809 D655344:J655344 IZ655345:JF655345 SV655345:TB655345 ACR655345:ACX655345 AMN655345:AMT655345 AWJ655345:AWP655345 BGF655345:BGL655345 BQB655345:BQH655345 BZX655345:CAD655345 CJT655345:CJZ655345 CTP655345:CTV655345 DDL655345:DDR655345 DNH655345:DNN655345 DXD655345:DXJ655345 EGZ655345:EHF655345 EQV655345:ERB655345 FAR655345:FAX655345 FKN655345:FKT655345 FUJ655345:FUP655345 GEF655345:GEL655345 GOB655345:GOH655345 GXX655345:GYD655345 HHT655345:HHZ655345 HRP655345:HRV655345 IBL655345:IBR655345 ILH655345:ILN655345 IVD655345:IVJ655345 JEZ655345:JFF655345 JOV655345:JPB655345 JYR655345:JYX655345 KIN655345:KIT655345 KSJ655345:KSP655345 LCF655345:LCL655345 LMB655345:LMH655345 LVX655345:LWD655345 MFT655345:MFZ655345 MPP655345:MPV655345 MZL655345:MZR655345 NJH655345:NJN655345 NTD655345:NTJ655345 OCZ655345:ODF655345 OMV655345:ONB655345 OWR655345:OWX655345 PGN655345:PGT655345 PQJ655345:PQP655345 QAF655345:QAL655345 QKB655345:QKH655345 QTX655345:QUD655345 RDT655345:RDZ655345 RNP655345:RNV655345 RXL655345:RXR655345 SHH655345:SHN655345 SRD655345:SRJ655345 TAZ655345:TBF655345 TKV655345:TLB655345 TUR655345:TUX655345 UEN655345:UET655345 UOJ655345:UOP655345 UYF655345:UYL655345 VIB655345:VIH655345 VRX655345:VSD655345 WBT655345:WBZ655345 WLP655345:WLV655345 WVL655345:WVR655345 D720880:J720880 IZ720881:JF720881 SV720881:TB720881 ACR720881:ACX720881 AMN720881:AMT720881 AWJ720881:AWP720881 BGF720881:BGL720881 BQB720881:BQH720881 BZX720881:CAD720881 CJT720881:CJZ720881 CTP720881:CTV720881 DDL720881:DDR720881 DNH720881:DNN720881 DXD720881:DXJ720881 EGZ720881:EHF720881 EQV720881:ERB720881 FAR720881:FAX720881 FKN720881:FKT720881 FUJ720881:FUP720881 GEF720881:GEL720881 GOB720881:GOH720881 GXX720881:GYD720881 HHT720881:HHZ720881 HRP720881:HRV720881 IBL720881:IBR720881 ILH720881:ILN720881 IVD720881:IVJ720881 JEZ720881:JFF720881 JOV720881:JPB720881 JYR720881:JYX720881 KIN720881:KIT720881 KSJ720881:KSP720881 LCF720881:LCL720881 LMB720881:LMH720881 LVX720881:LWD720881 MFT720881:MFZ720881 MPP720881:MPV720881 MZL720881:MZR720881 NJH720881:NJN720881 NTD720881:NTJ720881 OCZ720881:ODF720881 OMV720881:ONB720881 OWR720881:OWX720881 PGN720881:PGT720881 PQJ720881:PQP720881 QAF720881:QAL720881 QKB720881:QKH720881 QTX720881:QUD720881 RDT720881:RDZ720881 RNP720881:RNV720881 RXL720881:RXR720881 SHH720881:SHN720881 SRD720881:SRJ720881 TAZ720881:TBF720881 TKV720881:TLB720881 TUR720881:TUX720881 UEN720881:UET720881 UOJ720881:UOP720881 UYF720881:UYL720881 VIB720881:VIH720881 VRX720881:VSD720881 WBT720881:WBZ720881 WLP720881:WLV720881 WVL720881:WVR720881 D786416:J786416 IZ786417:JF786417 SV786417:TB786417 ACR786417:ACX786417 AMN786417:AMT786417 AWJ786417:AWP786417 BGF786417:BGL786417 BQB786417:BQH786417 BZX786417:CAD786417 CJT786417:CJZ786417 CTP786417:CTV786417 DDL786417:DDR786417 DNH786417:DNN786417 DXD786417:DXJ786417 EGZ786417:EHF786417 EQV786417:ERB786417 FAR786417:FAX786417 FKN786417:FKT786417 FUJ786417:FUP786417 GEF786417:GEL786417 GOB786417:GOH786417 GXX786417:GYD786417 HHT786417:HHZ786417 HRP786417:HRV786417 IBL786417:IBR786417 ILH786417:ILN786417 IVD786417:IVJ786417 JEZ786417:JFF786417 JOV786417:JPB786417 JYR786417:JYX786417 KIN786417:KIT786417 KSJ786417:KSP786417 LCF786417:LCL786417 LMB786417:LMH786417 LVX786417:LWD786417 MFT786417:MFZ786417 MPP786417:MPV786417 MZL786417:MZR786417 NJH786417:NJN786417 NTD786417:NTJ786417 OCZ786417:ODF786417 OMV786417:ONB786417 OWR786417:OWX786417 PGN786417:PGT786417 PQJ786417:PQP786417 QAF786417:QAL786417 QKB786417:QKH786417 QTX786417:QUD786417 RDT786417:RDZ786417 RNP786417:RNV786417 RXL786417:RXR786417 SHH786417:SHN786417 SRD786417:SRJ786417 TAZ786417:TBF786417 TKV786417:TLB786417 TUR786417:TUX786417 UEN786417:UET786417 UOJ786417:UOP786417 UYF786417:UYL786417 VIB786417:VIH786417 VRX786417:VSD786417 WBT786417:WBZ786417 WLP786417:WLV786417 WVL786417:WVR786417 D851952:J851952 IZ851953:JF851953 SV851953:TB851953 ACR851953:ACX851953 AMN851953:AMT851953 AWJ851953:AWP851953 BGF851953:BGL851953 BQB851953:BQH851953 BZX851953:CAD851953 CJT851953:CJZ851953 CTP851953:CTV851953 DDL851953:DDR851953 DNH851953:DNN851953 DXD851953:DXJ851953 EGZ851953:EHF851953 EQV851953:ERB851953 FAR851953:FAX851953 FKN851953:FKT851953 FUJ851953:FUP851953 GEF851953:GEL851953 GOB851953:GOH851953 GXX851953:GYD851953 HHT851953:HHZ851953 HRP851953:HRV851953 IBL851953:IBR851953 ILH851953:ILN851953 IVD851953:IVJ851953 JEZ851953:JFF851953 JOV851953:JPB851953 JYR851953:JYX851953 KIN851953:KIT851953 KSJ851953:KSP851953 LCF851953:LCL851953 LMB851953:LMH851953 LVX851953:LWD851953 MFT851953:MFZ851953 MPP851953:MPV851953 MZL851953:MZR851953 NJH851953:NJN851953 NTD851953:NTJ851953 OCZ851953:ODF851953 OMV851953:ONB851953 OWR851953:OWX851953 PGN851953:PGT851953 PQJ851953:PQP851953 QAF851953:QAL851953 QKB851953:QKH851953 QTX851953:QUD851953 RDT851953:RDZ851953 RNP851953:RNV851953 RXL851953:RXR851953 SHH851953:SHN851953 SRD851953:SRJ851953 TAZ851953:TBF851953 TKV851953:TLB851953 TUR851953:TUX851953 UEN851953:UET851953 UOJ851953:UOP851953 UYF851953:UYL851953 VIB851953:VIH851953 VRX851953:VSD851953 WBT851953:WBZ851953 WLP851953:WLV851953 WVL851953:WVR851953 D917488:J917488 IZ917489:JF917489 SV917489:TB917489 ACR917489:ACX917489 AMN917489:AMT917489 AWJ917489:AWP917489 BGF917489:BGL917489 BQB917489:BQH917489 BZX917489:CAD917489 CJT917489:CJZ917489 CTP917489:CTV917489 DDL917489:DDR917489 DNH917489:DNN917489 DXD917489:DXJ917489 EGZ917489:EHF917489 EQV917489:ERB917489 FAR917489:FAX917489 FKN917489:FKT917489 FUJ917489:FUP917489 GEF917489:GEL917489 GOB917489:GOH917489 GXX917489:GYD917489 HHT917489:HHZ917489 HRP917489:HRV917489 IBL917489:IBR917489 ILH917489:ILN917489 IVD917489:IVJ917489 JEZ917489:JFF917489 JOV917489:JPB917489 JYR917489:JYX917489 KIN917489:KIT917489 KSJ917489:KSP917489 LCF917489:LCL917489 LMB917489:LMH917489 LVX917489:LWD917489 MFT917489:MFZ917489 MPP917489:MPV917489 MZL917489:MZR917489 NJH917489:NJN917489 NTD917489:NTJ917489 OCZ917489:ODF917489 OMV917489:ONB917489 OWR917489:OWX917489 PGN917489:PGT917489 PQJ917489:PQP917489 QAF917489:QAL917489 QKB917489:QKH917489 QTX917489:QUD917489 RDT917489:RDZ917489 RNP917489:RNV917489 RXL917489:RXR917489 SHH917489:SHN917489 SRD917489:SRJ917489 TAZ917489:TBF917489 TKV917489:TLB917489 TUR917489:TUX917489 UEN917489:UET917489 UOJ917489:UOP917489 UYF917489:UYL917489 VIB917489:VIH917489 VRX917489:VSD917489 WBT917489:WBZ917489 WLP917489:WLV917489 WVL917489:WVR917489 D983024:J983024 IZ983025:JF983025 SV983025:TB983025 ACR983025:ACX983025 AMN983025:AMT983025 AWJ983025:AWP983025 BGF983025:BGL983025 BQB983025:BQH983025 BZX983025:CAD983025 CJT983025:CJZ983025 CTP983025:CTV983025 DDL983025:DDR983025 DNH983025:DNN983025 DXD983025:DXJ983025 EGZ983025:EHF983025 EQV983025:ERB983025 FAR983025:FAX983025 FKN983025:FKT983025 FUJ983025:FUP983025 GEF983025:GEL983025 GOB983025:GOH983025 GXX983025:GYD983025 HHT983025:HHZ983025 HRP983025:HRV983025 IBL983025:IBR983025 ILH983025:ILN983025 IVD983025:IVJ983025 JEZ983025:JFF983025 JOV983025:JPB983025 JYR983025:JYX983025 KIN983025:KIT983025 KSJ983025:KSP983025 LCF983025:LCL983025 LMB983025:LMH983025 LVX983025:LWD983025 MFT983025:MFZ983025 MPP983025:MPV983025 MZL983025:MZR983025 NJH983025:NJN983025 NTD983025:NTJ983025 OCZ983025:ODF983025 OMV983025:ONB983025 OWR983025:OWX983025 PGN983025:PGT983025 PQJ983025:PQP983025 QAF983025:QAL983025 QKB983025:QKH983025 QTX983025:QUD983025 RDT983025:RDZ983025 RNP983025:RNV983025 RXL983025:RXR983025 SHH983025:SHN983025 SRD983025:SRJ983025 TAZ983025:TBF983025 TKV983025:TLB983025 TUR983025:TUX983025 UEN983025:UET983025 UOJ983025:UOP983025 UYF983025:UYL983025 VIB983025:VIH983025 VRX983025:VSD983025 WBT983025:WBZ983025 WLP983025:WLV983025 WVL983025:WVR983025 D65523:J65523 IZ65524:JF65524 SV65524:TB65524 ACR65524:ACX65524 AMN65524:AMT65524 AWJ65524:AWP65524 BGF65524:BGL65524 BQB65524:BQH65524 BZX65524:CAD65524 CJT65524:CJZ65524 CTP65524:CTV65524 DDL65524:DDR65524 DNH65524:DNN65524 DXD65524:DXJ65524 EGZ65524:EHF65524 EQV65524:ERB65524 FAR65524:FAX65524 FKN65524:FKT65524 FUJ65524:FUP65524 GEF65524:GEL65524 GOB65524:GOH65524 GXX65524:GYD65524 HHT65524:HHZ65524 HRP65524:HRV65524 IBL65524:IBR65524 ILH65524:ILN65524 IVD65524:IVJ65524 JEZ65524:JFF65524 JOV65524:JPB65524 JYR65524:JYX65524 KIN65524:KIT65524 KSJ65524:KSP65524 LCF65524:LCL65524 LMB65524:LMH65524 LVX65524:LWD65524 MFT65524:MFZ65524 MPP65524:MPV65524 MZL65524:MZR65524 NJH65524:NJN65524 NTD65524:NTJ65524 OCZ65524:ODF65524 OMV65524:ONB65524 OWR65524:OWX65524 PGN65524:PGT65524 PQJ65524:PQP65524 QAF65524:QAL65524 QKB65524:QKH65524 QTX65524:QUD65524 RDT65524:RDZ65524 RNP65524:RNV65524 RXL65524:RXR65524 SHH65524:SHN65524 SRD65524:SRJ65524 TAZ65524:TBF65524 TKV65524:TLB65524 TUR65524:TUX65524 UEN65524:UET65524 UOJ65524:UOP65524 UYF65524:UYL65524 VIB65524:VIH65524 VRX65524:VSD65524 WBT65524:WBZ65524 WLP65524:WLV65524 WVL65524:WVR65524 D131059:J131059 IZ131060:JF131060 SV131060:TB131060 ACR131060:ACX131060 AMN131060:AMT131060 AWJ131060:AWP131060 BGF131060:BGL131060 BQB131060:BQH131060 BZX131060:CAD131060 CJT131060:CJZ131060 CTP131060:CTV131060 DDL131060:DDR131060 DNH131060:DNN131060 DXD131060:DXJ131060 EGZ131060:EHF131060 EQV131060:ERB131060 FAR131060:FAX131060 FKN131060:FKT131060 FUJ131060:FUP131060 GEF131060:GEL131060 GOB131060:GOH131060 GXX131060:GYD131060 HHT131060:HHZ131060 HRP131060:HRV131060 IBL131060:IBR131060 ILH131060:ILN131060 IVD131060:IVJ131060 JEZ131060:JFF131060 JOV131060:JPB131060 JYR131060:JYX131060 KIN131060:KIT131060 KSJ131060:KSP131060 LCF131060:LCL131060 LMB131060:LMH131060 LVX131060:LWD131060 MFT131060:MFZ131060 MPP131060:MPV131060 MZL131060:MZR131060 NJH131060:NJN131060 NTD131060:NTJ131060 OCZ131060:ODF131060 OMV131060:ONB131060 OWR131060:OWX131060 PGN131060:PGT131060 PQJ131060:PQP131060 QAF131060:QAL131060 QKB131060:QKH131060 QTX131060:QUD131060 RDT131060:RDZ131060 RNP131060:RNV131060 RXL131060:RXR131060 SHH131060:SHN131060 SRD131060:SRJ131060 TAZ131060:TBF131060 TKV131060:TLB131060 TUR131060:TUX131060 UEN131060:UET131060 UOJ131060:UOP131060 UYF131060:UYL131060 VIB131060:VIH131060 VRX131060:VSD131060 WBT131060:WBZ131060 WLP131060:WLV131060 WVL131060:WVR131060 D196595:J196595 IZ196596:JF196596 SV196596:TB196596 ACR196596:ACX196596 AMN196596:AMT196596 AWJ196596:AWP196596 BGF196596:BGL196596 BQB196596:BQH196596 BZX196596:CAD196596 CJT196596:CJZ196596 CTP196596:CTV196596 DDL196596:DDR196596 DNH196596:DNN196596 DXD196596:DXJ196596 EGZ196596:EHF196596 EQV196596:ERB196596 FAR196596:FAX196596 FKN196596:FKT196596 FUJ196596:FUP196596 GEF196596:GEL196596 GOB196596:GOH196596 GXX196596:GYD196596 HHT196596:HHZ196596 HRP196596:HRV196596 IBL196596:IBR196596 ILH196596:ILN196596 IVD196596:IVJ196596 JEZ196596:JFF196596 JOV196596:JPB196596 JYR196596:JYX196596 KIN196596:KIT196596 KSJ196596:KSP196596 LCF196596:LCL196596 LMB196596:LMH196596 LVX196596:LWD196596 MFT196596:MFZ196596 MPP196596:MPV196596 MZL196596:MZR196596 NJH196596:NJN196596 NTD196596:NTJ196596 OCZ196596:ODF196596 OMV196596:ONB196596 OWR196596:OWX196596 PGN196596:PGT196596 PQJ196596:PQP196596 QAF196596:QAL196596 QKB196596:QKH196596 QTX196596:QUD196596 RDT196596:RDZ196596 RNP196596:RNV196596 RXL196596:RXR196596 SHH196596:SHN196596 SRD196596:SRJ196596 TAZ196596:TBF196596 TKV196596:TLB196596 TUR196596:TUX196596 UEN196596:UET196596 UOJ196596:UOP196596 UYF196596:UYL196596 VIB196596:VIH196596 VRX196596:VSD196596 WBT196596:WBZ196596 WLP196596:WLV196596 WVL196596:WVR196596 D262131:J262131 IZ262132:JF262132 SV262132:TB262132 ACR262132:ACX262132 AMN262132:AMT262132 AWJ262132:AWP262132 BGF262132:BGL262132 BQB262132:BQH262132 BZX262132:CAD262132 CJT262132:CJZ262132 CTP262132:CTV262132 DDL262132:DDR262132 DNH262132:DNN262132 DXD262132:DXJ262132 EGZ262132:EHF262132 EQV262132:ERB262132 FAR262132:FAX262132 FKN262132:FKT262132 FUJ262132:FUP262132 GEF262132:GEL262132 GOB262132:GOH262132 GXX262132:GYD262132 HHT262132:HHZ262132 HRP262132:HRV262132 IBL262132:IBR262132 ILH262132:ILN262132 IVD262132:IVJ262132 JEZ262132:JFF262132 JOV262132:JPB262132 JYR262132:JYX262132 KIN262132:KIT262132 KSJ262132:KSP262132 LCF262132:LCL262132 LMB262132:LMH262132 LVX262132:LWD262132 MFT262132:MFZ262132 MPP262132:MPV262132 MZL262132:MZR262132 NJH262132:NJN262132 NTD262132:NTJ262132 OCZ262132:ODF262132 OMV262132:ONB262132 OWR262132:OWX262132 PGN262132:PGT262132 PQJ262132:PQP262132 QAF262132:QAL262132 QKB262132:QKH262132 QTX262132:QUD262132 RDT262132:RDZ262132 RNP262132:RNV262132 RXL262132:RXR262132 SHH262132:SHN262132 SRD262132:SRJ262132 TAZ262132:TBF262132 TKV262132:TLB262132 TUR262132:TUX262132 UEN262132:UET262132 UOJ262132:UOP262132 UYF262132:UYL262132 VIB262132:VIH262132 VRX262132:VSD262132 WBT262132:WBZ262132 WLP262132:WLV262132 WVL262132:WVR262132 D327667:J327667 IZ327668:JF327668 SV327668:TB327668 ACR327668:ACX327668 AMN327668:AMT327668 AWJ327668:AWP327668 BGF327668:BGL327668 BQB327668:BQH327668 BZX327668:CAD327668 CJT327668:CJZ327668 CTP327668:CTV327668 DDL327668:DDR327668 DNH327668:DNN327668 DXD327668:DXJ327668 EGZ327668:EHF327668 EQV327668:ERB327668 FAR327668:FAX327668 FKN327668:FKT327668 FUJ327668:FUP327668 GEF327668:GEL327668 GOB327668:GOH327668 GXX327668:GYD327668 HHT327668:HHZ327668 HRP327668:HRV327668 IBL327668:IBR327668 ILH327668:ILN327668 IVD327668:IVJ327668 JEZ327668:JFF327668 JOV327668:JPB327668 JYR327668:JYX327668 KIN327668:KIT327668 KSJ327668:KSP327668 LCF327668:LCL327668 LMB327668:LMH327668 LVX327668:LWD327668 MFT327668:MFZ327668 MPP327668:MPV327668 MZL327668:MZR327668 NJH327668:NJN327668 NTD327668:NTJ327668 OCZ327668:ODF327668 OMV327668:ONB327668 OWR327668:OWX327668 PGN327668:PGT327668 PQJ327668:PQP327668 QAF327668:QAL327668 QKB327668:QKH327668 QTX327668:QUD327668 RDT327668:RDZ327668 RNP327668:RNV327668 RXL327668:RXR327668 SHH327668:SHN327668 SRD327668:SRJ327668 TAZ327668:TBF327668 TKV327668:TLB327668 TUR327668:TUX327668 UEN327668:UET327668 UOJ327668:UOP327668 UYF327668:UYL327668 VIB327668:VIH327668 VRX327668:VSD327668 WBT327668:WBZ327668 WLP327668:WLV327668 WVL327668:WVR327668 D393203:J393203 IZ393204:JF393204 SV393204:TB393204 ACR393204:ACX393204 AMN393204:AMT393204 AWJ393204:AWP393204 BGF393204:BGL393204 BQB393204:BQH393204 BZX393204:CAD393204 CJT393204:CJZ393204 CTP393204:CTV393204 DDL393204:DDR393204 DNH393204:DNN393204 DXD393204:DXJ393204 EGZ393204:EHF393204 EQV393204:ERB393204 FAR393204:FAX393204 FKN393204:FKT393204 FUJ393204:FUP393204 GEF393204:GEL393204 GOB393204:GOH393204 GXX393204:GYD393204 HHT393204:HHZ393204 HRP393204:HRV393204 IBL393204:IBR393204 ILH393204:ILN393204 IVD393204:IVJ393204 JEZ393204:JFF393204 JOV393204:JPB393204 JYR393204:JYX393204 KIN393204:KIT393204 KSJ393204:KSP393204 LCF393204:LCL393204 LMB393204:LMH393204 LVX393204:LWD393204 MFT393204:MFZ393204 MPP393204:MPV393204 MZL393204:MZR393204 NJH393204:NJN393204 NTD393204:NTJ393204 OCZ393204:ODF393204 OMV393204:ONB393204 OWR393204:OWX393204 PGN393204:PGT393204 PQJ393204:PQP393204 QAF393204:QAL393204 QKB393204:QKH393204 QTX393204:QUD393204 RDT393204:RDZ393204 RNP393204:RNV393204 RXL393204:RXR393204 SHH393204:SHN393204 SRD393204:SRJ393204 TAZ393204:TBF393204 TKV393204:TLB393204 TUR393204:TUX393204 UEN393204:UET393204 UOJ393204:UOP393204 UYF393204:UYL393204 VIB393204:VIH393204 VRX393204:VSD393204 WBT393204:WBZ393204 WLP393204:WLV393204 WVL393204:WVR393204 D458739:J458739 IZ458740:JF458740 SV458740:TB458740 ACR458740:ACX458740 AMN458740:AMT458740 AWJ458740:AWP458740 BGF458740:BGL458740 BQB458740:BQH458740 BZX458740:CAD458740 CJT458740:CJZ458740 CTP458740:CTV458740 DDL458740:DDR458740 DNH458740:DNN458740 DXD458740:DXJ458740 EGZ458740:EHF458740 EQV458740:ERB458740 FAR458740:FAX458740 FKN458740:FKT458740 FUJ458740:FUP458740 GEF458740:GEL458740 GOB458740:GOH458740 GXX458740:GYD458740 HHT458740:HHZ458740 HRP458740:HRV458740 IBL458740:IBR458740 ILH458740:ILN458740 IVD458740:IVJ458740 JEZ458740:JFF458740 JOV458740:JPB458740 JYR458740:JYX458740 KIN458740:KIT458740 KSJ458740:KSP458740 LCF458740:LCL458740 LMB458740:LMH458740 LVX458740:LWD458740 MFT458740:MFZ458740 MPP458740:MPV458740 MZL458740:MZR458740 NJH458740:NJN458740 NTD458740:NTJ458740 OCZ458740:ODF458740 OMV458740:ONB458740 OWR458740:OWX458740 PGN458740:PGT458740 PQJ458740:PQP458740 QAF458740:QAL458740 QKB458740:QKH458740 QTX458740:QUD458740 RDT458740:RDZ458740 RNP458740:RNV458740 RXL458740:RXR458740 SHH458740:SHN458740 SRD458740:SRJ458740 TAZ458740:TBF458740 TKV458740:TLB458740 TUR458740:TUX458740 UEN458740:UET458740 UOJ458740:UOP458740 UYF458740:UYL458740 VIB458740:VIH458740 VRX458740:VSD458740 WBT458740:WBZ458740 WLP458740:WLV458740 WVL458740:WVR458740 D524275:J524275 IZ524276:JF524276 SV524276:TB524276 ACR524276:ACX524276 AMN524276:AMT524276 AWJ524276:AWP524276 BGF524276:BGL524276 BQB524276:BQH524276 BZX524276:CAD524276 CJT524276:CJZ524276 CTP524276:CTV524276 DDL524276:DDR524276 DNH524276:DNN524276 DXD524276:DXJ524276 EGZ524276:EHF524276 EQV524276:ERB524276 FAR524276:FAX524276 FKN524276:FKT524276 FUJ524276:FUP524276 GEF524276:GEL524276 GOB524276:GOH524276 GXX524276:GYD524276 HHT524276:HHZ524276 HRP524276:HRV524276 IBL524276:IBR524276 ILH524276:ILN524276 IVD524276:IVJ524276 JEZ524276:JFF524276 JOV524276:JPB524276 JYR524276:JYX524276 KIN524276:KIT524276 KSJ524276:KSP524276 LCF524276:LCL524276 LMB524276:LMH524276 LVX524276:LWD524276 MFT524276:MFZ524276 MPP524276:MPV524276 MZL524276:MZR524276 NJH524276:NJN524276 NTD524276:NTJ524276 OCZ524276:ODF524276 OMV524276:ONB524276 OWR524276:OWX524276 PGN524276:PGT524276 PQJ524276:PQP524276 QAF524276:QAL524276 QKB524276:QKH524276 QTX524276:QUD524276 RDT524276:RDZ524276 RNP524276:RNV524276 RXL524276:RXR524276 SHH524276:SHN524276 SRD524276:SRJ524276 TAZ524276:TBF524276 TKV524276:TLB524276 TUR524276:TUX524276 UEN524276:UET524276 UOJ524276:UOP524276 UYF524276:UYL524276 VIB524276:VIH524276 VRX524276:VSD524276 WBT524276:WBZ524276 WLP524276:WLV524276 WVL524276:WVR524276 D589811:J589811 IZ589812:JF589812 SV589812:TB589812 ACR589812:ACX589812 AMN589812:AMT589812 AWJ589812:AWP589812 BGF589812:BGL589812 BQB589812:BQH589812 BZX589812:CAD589812 CJT589812:CJZ589812 CTP589812:CTV589812 DDL589812:DDR589812 DNH589812:DNN589812 DXD589812:DXJ589812 EGZ589812:EHF589812 EQV589812:ERB589812 FAR589812:FAX589812 FKN589812:FKT589812 FUJ589812:FUP589812 GEF589812:GEL589812 GOB589812:GOH589812 GXX589812:GYD589812 HHT589812:HHZ589812 HRP589812:HRV589812 IBL589812:IBR589812 ILH589812:ILN589812 IVD589812:IVJ589812 JEZ589812:JFF589812 JOV589812:JPB589812 JYR589812:JYX589812 KIN589812:KIT589812 KSJ589812:KSP589812 LCF589812:LCL589812 LMB589812:LMH589812 LVX589812:LWD589812 MFT589812:MFZ589812 MPP589812:MPV589812 MZL589812:MZR589812 NJH589812:NJN589812 NTD589812:NTJ589812 OCZ589812:ODF589812 OMV589812:ONB589812 OWR589812:OWX589812 PGN589812:PGT589812 PQJ589812:PQP589812 QAF589812:QAL589812 QKB589812:QKH589812 QTX589812:QUD589812 RDT589812:RDZ589812 RNP589812:RNV589812 RXL589812:RXR589812 SHH589812:SHN589812 SRD589812:SRJ589812 TAZ589812:TBF589812 TKV589812:TLB589812 TUR589812:TUX589812 UEN589812:UET589812 UOJ589812:UOP589812 UYF589812:UYL589812 VIB589812:VIH589812 VRX589812:VSD589812 WBT589812:WBZ589812 WLP589812:WLV589812 WVL589812:WVR589812 D655347:J655347 IZ655348:JF655348 SV655348:TB655348 ACR655348:ACX655348 AMN655348:AMT655348 AWJ655348:AWP655348 BGF655348:BGL655348 BQB655348:BQH655348 BZX655348:CAD655348 CJT655348:CJZ655348 CTP655348:CTV655348 DDL655348:DDR655348 DNH655348:DNN655348 DXD655348:DXJ655348 EGZ655348:EHF655348 EQV655348:ERB655348 FAR655348:FAX655348 FKN655348:FKT655348 FUJ655348:FUP655348 GEF655348:GEL655348 GOB655348:GOH655348 GXX655348:GYD655348 HHT655348:HHZ655348 HRP655348:HRV655348 IBL655348:IBR655348 ILH655348:ILN655348 IVD655348:IVJ655348 JEZ655348:JFF655348 JOV655348:JPB655348 JYR655348:JYX655348 KIN655348:KIT655348 KSJ655348:KSP655348 LCF655348:LCL655348 LMB655348:LMH655348 LVX655348:LWD655348 MFT655348:MFZ655348 MPP655348:MPV655348 MZL655348:MZR655348 NJH655348:NJN655348 NTD655348:NTJ655348 OCZ655348:ODF655348 OMV655348:ONB655348 OWR655348:OWX655348 PGN655348:PGT655348 PQJ655348:PQP655348 QAF655348:QAL655348 QKB655348:QKH655348 QTX655348:QUD655348 RDT655348:RDZ655348 RNP655348:RNV655348 RXL655348:RXR655348 SHH655348:SHN655348 SRD655348:SRJ655348 TAZ655348:TBF655348 TKV655348:TLB655348 TUR655348:TUX655348 UEN655348:UET655348 UOJ655348:UOP655348 UYF655348:UYL655348 VIB655348:VIH655348 VRX655348:VSD655348 WBT655348:WBZ655348 WLP655348:WLV655348 WVL655348:WVR655348 D720883:J720883 IZ720884:JF720884 SV720884:TB720884 ACR720884:ACX720884 AMN720884:AMT720884 AWJ720884:AWP720884 BGF720884:BGL720884 BQB720884:BQH720884 BZX720884:CAD720884 CJT720884:CJZ720884 CTP720884:CTV720884 DDL720884:DDR720884 DNH720884:DNN720884 DXD720884:DXJ720884 EGZ720884:EHF720884 EQV720884:ERB720884 FAR720884:FAX720884 FKN720884:FKT720884 FUJ720884:FUP720884 GEF720884:GEL720884 GOB720884:GOH720884 GXX720884:GYD720884 HHT720884:HHZ720884 HRP720884:HRV720884 IBL720884:IBR720884 ILH720884:ILN720884 IVD720884:IVJ720884 JEZ720884:JFF720884 JOV720884:JPB720884 JYR720884:JYX720884 KIN720884:KIT720884 KSJ720884:KSP720884 LCF720884:LCL720884 LMB720884:LMH720884 LVX720884:LWD720884 MFT720884:MFZ720884 MPP720884:MPV720884 MZL720884:MZR720884 NJH720884:NJN720884 NTD720884:NTJ720884 OCZ720884:ODF720884 OMV720884:ONB720884 OWR720884:OWX720884 PGN720884:PGT720884 PQJ720884:PQP720884 QAF720884:QAL720884 QKB720884:QKH720884 QTX720884:QUD720884 RDT720884:RDZ720884 RNP720884:RNV720884 RXL720884:RXR720884 SHH720884:SHN720884 SRD720884:SRJ720884 TAZ720884:TBF720884 TKV720884:TLB720884 TUR720884:TUX720884 UEN720884:UET720884 UOJ720884:UOP720884 UYF720884:UYL720884 VIB720884:VIH720884 VRX720884:VSD720884 WBT720884:WBZ720884 WLP720884:WLV720884 WVL720884:WVR720884 D786419:J786419 IZ786420:JF786420 SV786420:TB786420 ACR786420:ACX786420 AMN786420:AMT786420 AWJ786420:AWP786420 BGF786420:BGL786420 BQB786420:BQH786420 BZX786420:CAD786420 CJT786420:CJZ786420 CTP786420:CTV786420 DDL786420:DDR786420 DNH786420:DNN786420 DXD786420:DXJ786420 EGZ786420:EHF786420 EQV786420:ERB786420 FAR786420:FAX786420 FKN786420:FKT786420 FUJ786420:FUP786420 GEF786420:GEL786420 GOB786420:GOH786420 GXX786420:GYD786420 HHT786420:HHZ786420 HRP786420:HRV786420 IBL786420:IBR786420 ILH786420:ILN786420 IVD786420:IVJ786420 JEZ786420:JFF786420 JOV786420:JPB786420 JYR786420:JYX786420 KIN786420:KIT786420 KSJ786420:KSP786420 LCF786420:LCL786420 LMB786420:LMH786420 LVX786420:LWD786420 MFT786420:MFZ786420 MPP786420:MPV786420 MZL786420:MZR786420 NJH786420:NJN786420 NTD786420:NTJ786420 OCZ786420:ODF786420 OMV786420:ONB786420 OWR786420:OWX786420 PGN786420:PGT786420 PQJ786420:PQP786420 QAF786420:QAL786420 QKB786420:QKH786420 QTX786420:QUD786420 RDT786420:RDZ786420 RNP786420:RNV786420 RXL786420:RXR786420 SHH786420:SHN786420 SRD786420:SRJ786420 TAZ786420:TBF786420 TKV786420:TLB786420 TUR786420:TUX786420 UEN786420:UET786420 UOJ786420:UOP786420 UYF786420:UYL786420 VIB786420:VIH786420 VRX786420:VSD786420 WBT786420:WBZ786420 WLP786420:WLV786420 WVL786420:WVR786420 D851955:J851955 IZ851956:JF851956 SV851956:TB851956 ACR851956:ACX851956 AMN851956:AMT851956 AWJ851956:AWP851956 BGF851956:BGL851956 BQB851956:BQH851956 BZX851956:CAD851956 CJT851956:CJZ851956 CTP851956:CTV851956 DDL851956:DDR851956 DNH851956:DNN851956 DXD851956:DXJ851956 EGZ851956:EHF851956 EQV851956:ERB851956 FAR851956:FAX851956 FKN851956:FKT851956 FUJ851956:FUP851956 GEF851956:GEL851956 GOB851956:GOH851956 GXX851956:GYD851956 HHT851956:HHZ851956 HRP851956:HRV851956 IBL851956:IBR851956 ILH851956:ILN851956 IVD851956:IVJ851956 JEZ851956:JFF851956 JOV851956:JPB851956 JYR851956:JYX851956 KIN851956:KIT851956 KSJ851956:KSP851956 LCF851956:LCL851956 LMB851956:LMH851956 LVX851956:LWD851956 MFT851956:MFZ851956 MPP851956:MPV851956 MZL851956:MZR851956 NJH851956:NJN851956 NTD851956:NTJ851956 OCZ851956:ODF851956 OMV851956:ONB851956 OWR851956:OWX851956 PGN851956:PGT851956 PQJ851956:PQP851956 QAF851956:QAL851956 QKB851956:QKH851956 QTX851956:QUD851956 RDT851956:RDZ851956 RNP851956:RNV851956 RXL851956:RXR851956 SHH851956:SHN851956 SRD851956:SRJ851956 TAZ851956:TBF851956 TKV851956:TLB851956 TUR851956:TUX851956 UEN851956:UET851956 UOJ851956:UOP851956 UYF851956:UYL851956 VIB851956:VIH851956 VRX851956:VSD851956 WBT851956:WBZ851956 WLP851956:WLV851956 WVL851956:WVR851956 D917491:J917491 IZ917492:JF917492 SV917492:TB917492 ACR917492:ACX917492 AMN917492:AMT917492 AWJ917492:AWP917492 BGF917492:BGL917492 BQB917492:BQH917492 BZX917492:CAD917492 CJT917492:CJZ917492 CTP917492:CTV917492 DDL917492:DDR917492 DNH917492:DNN917492 DXD917492:DXJ917492 EGZ917492:EHF917492 EQV917492:ERB917492 FAR917492:FAX917492 FKN917492:FKT917492 FUJ917492:FUP917492 GEF917492:GEL917492 GOB917492:GOH917492 GXX917492:GYD917492 HHT917492:HHZ917492 HRP917492:HRV917492 IBL917492:IBR917492 ILH917492:ILN917492 IVD917492:IVJ917492 JEZ917492:JFF917492 JOV917492:JPB917492 JYR917492:JYX917492 KIN917492:KIT917492 KSJ917492:KSP917492 LCF917492:LCL917492 LMB917492:LMH917492 LVX917492:LWD917492 MFT917492:MFZ917492 MPP917492:MPV917492 MZL917492:MZR917492 NJH917492:NJN917492 NTD917492:NTJ917492 OCZ917492:ODF917492 OMV917492:ONB917492 OWR917492:OWX917492 PGN917492:PGT917492 PQJ917492:PQP917492 QAF917492:QAL917492 QKB917492:QKH917492 QTX917492:QUD917492 RDT917492:RDZ917492 RNP917492:RNV917492 RXL917492:RXR917492 SHH917492:SHN917492 SRD917492:SRJ917492 TAZ917492:TBF917492 TKV917492:TLB917492 TUR917492:TUX917492 UEN917492:UET917492 UOJ917492:UOP917492 UYF917492:UYL917492 VIB917492:VIH917492 VRX917492:VSD917492 WBT917492:WBZ917492 WLP917492:WLV917492 WVL917492:WVR917492 D983027:J983027 IZ983028:JF983028 SV983028:TB983028 ACR983028:ACX983028 AMN983028:AMT983028 AWJ983028:AWP983028 BGF983028:BGL983028 BQB983028:BQH983028 BZX983028:CAD983028 CJT983028:CJZ983028 CTP983028:CTV983028 DDL983028:DDR983028 DNH983028:DNN983028 DXD983028:DXJ983028 EGZ983028:EHF983028 EQV983028:ERB983028 FAR983028:FAX983028 FKN983028:FKT983028 FUJ983028:FUP983028 GEF983028:GEL983028 GOB983028:GOH983028 GXX983028:GYD983028 HHT983028:HHZ983028 HRP983028:HRV983028 IBL983028:IBR983028 ILH983028:ILN983028 IVD983028:IVJ983028 JEZ983028:JFF983028 JOV983028:JPB983028 JYR983028:JYX983028 KIN983028:KIT983028 KSJ983028:KSP983028 LCF983028:LCL983028 LMB983028:LMH983028 LVX983028:LWD983028 MFT983028:MFZ983028 MPP983028:MPV983028 MZL983028:MZR983028 NJH983028:NJN983028 NTD983028:NTJ983028 OCZ983028:ODF983028 OMV983028:ONB983028 OWR983028:OWX983028 PGN983028:PGT983028 PQJ983028:PQP983028 QAF983028:QAL983028 QKB983028:QKH983028 QTX983028:QUD983028 RDT983028:RDZ983028 RNP983028:RNV983028 RXL983028:RXR983028 SHH983028:SHN983028 SRD983028:SRJ983028 TAZ983028:TBF983028 TKV983028:TLB983028 TUR983028:TUX983028 UEN983028:UET983028 UOJ983028:UOP983028 UYF983028:UYL983028 VIB983028:VIH983028 VRX983028:VSD983028 WBT983028:WBZ983028 WLP983028:WLV983028 WVL983028:WVR983028" xr:uid="{00000000-0002-0000-0200-000000000000}"/>
    <dataValidation imeMode="halfAlpha" allowBlank="1" showInputMessage="1" showErrorMessage="1" sqref="D65527:J65529 IZ65528:JF65530 SV65528:TB65530 ACR65528:ACX65530 AMN65528:AMT65530 AWJ65528:AWP65530 BGF65528:BGL65530 BQB65528:BQH65530 BZX65528:CAD65530 CJT65528:CJZ65530 CTP65528:CTV65530 DDL65528:DDR65530 DNH65528:DNN65530 DXD65528:DXJ65530 EGZ65528:EHF65530 EQV65528:ERB65530 FAR65528:FAX65530 FKN65528:FKT65530 FUJ65528:FUP65530 GEF65528:GEL65530 GOB65528:GOH65530 GXX65528:GYD65530 HHT65528:HHZ65530 HRP65528:HRV65530 IBL65528:IBR65530 ILH65528:ILN65530 IVD65528:IVJ65530 JEZ65528:JFF65530 JOV65528:JPB65530 JYR65528:JYX65530 KIN65528:KIT65530 KSJ65528:KSP65530 LCF65528:LCL65530 LMB65528:LMH65530 LVX65528:LWD65530 MFT65528:MFZ65530 MPP65528:MPV65530 MZL65528:MZR65530 NJH65528:NJN65530 NTD65528:NTJ65530 OCZ65528:ODF65530 OMV65528:ONB65530 OWR65528:OWX65530 PGN65528:PGT65530 PQJ65528:PQP65530 QAF65528:QAL65530 QKB65528:QKH65530 QTX65528:QUD65530 RDT65528:RDZ65530 RNP65528:RNV65530 RXL65528:RXR65530 SHH65528:SHN65530 SRD65528:SRJ65530 TAZ65528:TBF65530 TKV65528:TLB65530 TUR65528:TUX65530 UEN65528:UET65530 UOJ65528:UOP65530 UYF65528:UYL65530 VIB65528:VIH65530 VRX65528:VSD65530 WBT65528:WBZ65530 WLP65528:WLV65530 WVL65528:WVR65530 D131063:J131065 IZ131064:JF131066 SV131064:TB131066 ACR131064:ACX131066 AMN131064:AMT131066 AWJ131064:AWP131066 BGF131064:BGL131066 BQB131064:BQH131066 BZX131064:CAD131066 CJT131064:CJZ131066 CTP131064:CTV131066 DDL131064:DDR131066 DNH131064:DNN131066 DXD131064:DXJ131066 EGZ131064:EHF131066 EQV131064:ERB131066 FAR131064:FAX131066 FKN131064:FKT131066 FUJ131064:FUP131066 GEF131064:GEL131066 GOB131064:GOH131066 GXX131064:GYD131066 HHT131064:HHZ131066 HRP131064:HRV131066 IBL131064:IBR131066 ILH131064:ILN131066 IVD131064:IVJ131066 JEZ131064:JFF131066 JOV131064:JPB131066 JYR131064:JYX131066 KIN131064:KIT131066 KSJ131064:KSP131066 LCF131064:LCL131066 LMB131064:LMH131066 LVX131064:LWD131066 MFT131064:MFZ131066 MPP131064:MPV131066 MZL131064:MZR131066 NJH131064:NJN131066 NTD131064:NTJ131066 OCZ131064:ODF131066 OMV131064:ONB131066 OWR131064:OWX131066 PGN131064:PGT131066 PQJ131064:PQP131066 QAF131064:QAL131066 QKB131064:QKH131066 QTX131064:QUD131066 RDT131064:RDZ131066 RNP131064:RNV131066 RXL131064:RXR131066 SHH131064:SHN131066 SRD131064:SRJ131066 TAZ131064:TBF131066 TKV131064:TLB131066 TUR131064:TUX131066 UEN131064:UET131066 UOJ131064:UOP131066 UYF131064:UYL131066 VIB131064:VIH131066 VRX131064:VSD131066 WBT131064:WBZ131066 WLP131064:WLV131066 WVL131064:WVR131066 D196599:J196601 IZ196600:JF196602 SV196600:TB196602 ACR196600:ACX196602 AMN196600:AMT196602 AWJ196600:AWP196602 BGF196600:BGL196602 BQB196600:BQH196602 BZX196600:CAD196602 CJT196600:CJZ196602 CTP196600:CTV196602 DDL196600:DDR196602 DNH196600:DNN196602 DXD196600:DXJ196602 EGZ196600:EHF196602 EQV196600:ERB196602 FAR196600:FAX196602 FKN196600:FKT196602 FUJ196600:FUP196602 GEF196600:GEL196602 GOB196600:GOH196602 GXX196600:GYD196602 HHT196600:HHZ196602 HRP196600:HRV196602 IBL196600:IBR196602 ILH196600:ILN196602 IVD196600:IVJ196602 JEZ196600:JFF196602 JOV196600:JPB196602 JYR196600:JYX196602 KIN196600:KIT196602 KSJ196600:KSP196602 LCF196600:LCL196602 LMB196600:LMH196602 LVX196600:LWD196602 MFT196600:MFZ196602 MPP196600:MPV196602 MZL196600:MZR196602 NJH196600:NJN196602 NTD196600:NTJ196602 OCZ196600:ODF196602 OMV196600:ONB196602 OWR196600:OWX196602 PGN196600:PGT196602 PQJ196600:PQP196602 QAF196600:QAL196602 QKB196600:QKH196602 QTX196600:QUD196602 RDT196600:RDZ196602 RNP196600:RNV196602 RXL196600:RXR196602 SHH196600:SHN196602 SRD196600:SRJ196602 TAZ196600:TBF196602 TKV196600:TLB196602 TUR196600:TUX196602 UEN196600:UET196602 UOJ196600:UOP196602 UYF196600:UYL196602 VIB196600:VIH196602 VRX196600:VSD196602 WBT196600:WBZ196602 WLP196600:WLV196602 WVL196600:WVR196602 D262135:J262137 IZ262136:JF262138 SV262136:TB262138 ACR262136:ACX262138 AMN262136:AMT262138 AWJ262136:AWP262138 BGF262136:BGL262138 BQB262136:BQH262138 BZX262136:CAD262138 CJT262136:CJZ262138 CTP262136:CTV262138 DDL262136:DDR262138 DNH262136:DNN262138 DXD262136:DXJ262138 EGZ262136:EHF262138 EQV262136:ERB262138 FAR262136:FAX262138 FKN262136:FKT262138 FUJ262136:FUP262138 GEF262136:GEL262138 GOB262136:GOH262138 GXX262136:GYD262138 HHT262136:HHZ262138 HRP262136:HRV262138 IBL262136:IBR262138 ILH262136:ILN262138 IVD262136:IVJ262138 JEZ262136:JFF262138 JOV262136:JPB262138 JYR262136:JYX262138 KIN262136:KIT262138 KSJ262136:KSP262138 LCF262136:LCL262138 LMB262136:LMH262138 LVX262136:LWD262138 MFT262136:MFZ262138 MPP262136:MPV262138 MZL262136:MZR262138 NJH262136:NJN262138 NTD262136:NTJ262138 OCZ262136:ODF262138 OMV262136:ONB262138 OWR262136:OWX262138 PGN262136:PGT262138 PQJ262136:PQP262138 QAF262136:QAL262138 QKB262136:QKH262138 QTX262136:QUD262138 RDT262136:RDZ262138 RNP262136:RNV262138 RXL262136:RXR262138 SHH262136:SHN262138 SRD262136:SRJ262138 TAZ262136:TBF262138 TKV262136:TLB262138 TUR262136:TUX262138 UEN262136:UET262138 UOJ262136:UOP262138 UYF262136:UYL262138 VIB262136:VIH262138 VRX262136:VSD262138 WBT262136:WBZ262138 WLP262136:WLV262138 WVL262136:WVR262138 D327671:J327673 IZ327672:JF327674 SV327672:TB327674 ACR327672:ACX327674 AMN327672:AMT327674 AWJ327672:AWP327674 BGF327672:BGL327674 BQB327672:BQH327674 BZX327672:CAD327674 CJT327672:CJZ327674 CTP327672:CTV327674 DDL327672:DDR327674 DNH327672:DNN327674 DXD327672:DXJ327674 EGZ327672:EHF327674 EQV327672:ERB327674 FAR327672:FAX327674 FKN327672:FKT327674 FUJ327672:FUP327674 GEF327672:GEL327674 GOB327672:GOH327674 GXX327672:GYD327674 HHT327672:HHZ327674 HRP327672:HRV327674 IBL327672:IBR327674 ILH327672:ILN327674 IVD327672:IVJ327674 JEZ327672:JFF327674 JOV327672:JPB327674 JYR327672:JYX327674 KIN327672:KIT327674 KSJ327672:KSP327674 LCF327672:LCL327674 LMB327672:LMH327674 LVX327672:LWD327674 MFT327672:MFZ327674 MPP327672:MPV327674 MZL327672:MZR327674 NJH327672:NJN327674 NTD327672:NTJ327674 OCZ327672:ODF327674 OMV327672:ONB327674 OWR327672:OWX327674 PGN327672:PGT327674 PQJ327672:PQP327674 QAF327672:QAL327674 QKB327672:QKH327674 QTX327672:QUD327674 RDT327672:RDZ327674 RNP327672:RNV327674 RXL327672:RXR327674 SHH327672:SHN327674 SRD327672:SRJ327674 TAZ327672:TBF327674 TKV327672:TLB327674 TUR327672:TUX327674 UEN327672:UET327674 UOJ327672:UOP327674 UYF327672:UYL327674 VIB327672:VIH327674 VRX327672:VSD327674 WBT327672:WBZ327674 WLP327672:WLV327674 WVL327672:WVR327674 D393207:J393209 IZ393208:JF393210 SV393208:TB393210 ACR393208:ACX393210 AMN393208:AMT393210 AWJ393208:AWP393210 BGF393208:BGL393210 BQB393208:BQH393210 BZX393208:CAD393210 CJT393208:CJZ393210 CTP393208:CTV393210 DDL393208:DDR393210 DNH393208:DNN393210 DXD393208:DXJ393210 EGZ393208:EHF393210 EQV393208:ERB393210 FAR393208:FAX393210 FKN393208:FKT393210 FUJ393208:FUP393210 GEF393208:GEL393210 GOB393208:GOH393210 GXX393208:GYD393210 HHT393208:HHZ393210 HRP393208:HRV393210 IBL393208:IBR393210 ILH393208:ILN393210 IVD393208:IVJ393210 JEZ393208:JFF393210 JOV393208:JPB393210 JYR393208:JYX393210 KIN393208:KIT393210 KSJ393208:KSP393210 LCF393208:LCL393210 LMB393208:LMH393210 LVX393208:LWD393210 MFT393208:MFZ393210 MPP393208:MPV393210 MZL393208:MZR393210 NJH393208:NJN393210 NTD393208:NTJ393210 OCZ393208:ODF393210 OMV393208:ONB393210 OWR393208:OWX393210 PGN393208:PGT393210 PQJ393208:PQP393210 QAF393208:QAL393210 QKB393208:QKH393210 QTX393208:QUD393210 RDT393208:RDZ393210 RNP393208:RNV393210 RXL393208:RXR393210 SHH393208:SHN393210 SRD393208:SRJ393210 TAZ393208:TBF393210 TKV393208:TLB393210 TUR393208:TUX393210 UEN393208:UET393210 UOJ393208:UOP393210 UYF393208:UYL393210 VIB393208:VIH393210 VRX393208:VSD393210 WBT393208:WBZ393210 WLP393208:WLV393210 WVL393208:WVR393210 D458743:J458745 IZ458744:JF458746 SV458744:TB458746 ACR458744:ACX458746 AMN458744:AMT458746 AWJ458744:AWP458746 BGF458744:BGL458746 BQB458744:BQH458746 BZX458744:CAD458746 CJT458744:CJZ458746 CTP458744:CTV458746 DDL458744:DDR458746 DNH458744:DNN458746 DXD458744:DXJ458746 EGZ458744:EHF458746 EQV458744:ERB458746 FAR458744:FAX458746 FKN458744:FKT458746 FUJ458744:FUP458746 GEF458744:GEL458746 GOB458744:GOH458746 GXX458744:GYD458746 HHT458744:HHZ458746 HRP458744:HRV458746 IBL458744:IBR458746 ILH458744:ILN458746 IVD458744:IVJ458746 JEZ458744:JFF458746 JOV458744:JPB458746 JYR458744:JYX458746 KIN458744:KIT458746 KSJ458744:KSP458746 LCF458744:LCL458746 LMB458744:LMH458746 LVX458744:LWD458746 MFT458744:MFZ458746 MPP458744:MPV458746 MZL458744:MZR458746 NJH458744:NJN458746 NTD458744:NTJ458746 OCZ458744:ODF458746 OMV458744:ONB458746 OWR458744:OWX458746 PGN458744:PGT458746 PQJ458744:PQP458746 QAF458744:QAL458746 QKB458744:QKH458746 QTX458744:QUD458746 RDT458744:RDZ458746 RNP458744:RNV458746 RXL458744:RXR458746 SHH458744:SHN458746 SRD458744:SRJ458746 TAZ458744:TBF458746 TKV458744:TLB458746 TUR458744:TUX458746 UEN458744:UET458746 UOJ458744:UOP458746 UYF458744:UYL458746 VIB458744:VIH458746 VRX458744:VSD458746 WBT458744:WBZ458746 WLP458744:WLV458746 WVL458744:WVR458746 D524279:J524281 IZ524280:JF524282 SV524280:TB524282 ACR524280:ACX524282 AMN524280:AMT524282 AWJ524280:AWP524282 BGF524280:BGL524282 BQB524280:BQH524282 BZX524280:CAD524282 CJT524280:CJZ524282 CTP524280:CTV524282 DDL524280:DDR524282 DNH524280:DNN524282 DXD524280:DXJ524282 EGZ524280:EHF524282 EQV524280:ERB524282 FAR524280:FAX524282 FKN524280:FKT524282 FUJ524280:FUP524282 GEF524280:GEL524282 GOB524280:GOH524282 GXX524280:GYD524282 HHT524280:HHZ524282 HRP524280:HRV524282 IBL524280:IBR524282 ILH524280:ILN524282 IVD524280:IVJ524282 JEZ524280:JFF524282 JOV524280:JPB524282 JYR524280:JYX524282 KIN524280:KIT524282 KSJ524280:KSP524282 LCF524280:LCL524282 LMB524280:LMH524282 LVX524280:LWD524282 MFT524280:MFZ524282 MPP524280:MPV524282 MZL524280:MZR524282 NJH524280:NJN524282 NTD524280:NTJ524282 OCZ524280:ODF524282 OMV524280:ONB524282 OWR524280:OWX524282 PGN524280:PGT524282 PQJ524280:PQP524282 QAF524280:QAL524282 QKB524280:QKH524282 QTX524280:QUD524282 RDT524280:RDZ524282 RNP524280:RNV524282 RXL524280:RXR524282 SHH524280:SHN524282 SRD524280:SRJ524282 TAZ524280:TBF524282 TKV524280:TLB524282 TUR524280:TUX524282 UEN524280:UET524282 UOJ524280:UOP524282 UYF524280:UYL524282 VIB524280:VIH524282 VRX524280:VSD524282 WBT524280:WBZ524282 WLP524280:WLV524282 WVL524280:WVR524282 D589815:J589817 IZ589816:JF589818 SV589816:TB589818 ACR589816:ACX589818 AMN589816:AMT589818 AWJ589816:AWP589818 BGF589816:BGL589818 BQB589816:BQH589818 BZX589816:CAD589818 CJT589816:CJZ589818 CTP589816:CTV589818 DDL589816:DDR589818 DNH589816:DNN589818 DXD589816:DXJ589818 EGZ589816:EHF589818 EQV589816:ERB589818 FAR589816:FAX589818 FKN589816:FKT589818 FUJ589816:FUP589818 GEF589816:GEL589818 GOB589816:GOH589818 GXX589816:GYD589818 HHT589816:HHZ589818 HRP589816:HRV589818 IBL589816:IBR589818 ILH589816:ILN589818 IVD589816:IVJ589818 JEZ589816:JFF589818 JOV589816:JPB589818 JYR589816:JYX589818 KIN589816:KIT589818 KSJ589816:KSP589818 LCF589816:LCL589818 LMB589816:LMH589818 LVX589816:LWD589818 MFT589816:MFZ589818 MPP589816:MPV589818 MZL589816:MZR589818 NJH589816:NJN589818 NTD589816:NTJ589818 OCZ589816:ODF589818 OMV589816:ONB589818 OWR589816:OWX589818 PGN589816:PGT589818 PQJ589816:PQP589818 QAF589816:QAL589818 QKB589816:QKH589818 QTX589816:QUD589818 RDT589816:RDZ589818 RNP589816:RNV589818 RXL589816:RXR589818 SHH589816:SHN589818 SRD589816:SRJ589818 TAZ589816:TBF589818 TKV589816:TLB589818 TUR589816:TUX589818 UEN589816:UET589818 UOJ589816:UOP589818 UYF589816:UYL589818 VIB589816:VIH589818 VRX589816:VSD589818 WBT589816:WBZ589818 WLP589816:WLV589818 WVL589816:WVR589818 D655351:J655353 IZ655352:JF655354 SV655352:TB655354 ACR655352:ACX655354 AMN655352:AMT655354 AWJ655352:AWP655354 BGF655352:BGL655354 BQB655352:BQH655354 BZX655352:CAD655354 CJT655352:CJZ655354 CTP655352:CTV655354 DDL655352:DDR655354 DNH655352:DNN655354 DXD655352:DXJ655354 EGZ655352:EHF655354 EQV655352:ERB655354 FAR655352:FAX655354 FKN655352:FKT655354 FUJ655352:FUP655354 GEF655352:GEL655354 GOB655352:GOH655354 GXX655352:GYD655354 HHT655352:HHZ655354 HRP655352:HRV655354 IBL655352:IBR655354 ILH655352:ILN655354 IVD655352:IVJ655354 JEZ655352:JFF655354 JOV655352:JPB655354 JYR655352:JYX655354 KIN655352:KIT655354 KSJ655352:KSP655354 LCF655352:LCL655354 LMB655352:LMH655354 LVX655352:LWD655354 MFT655352:MFZ655354 MPP655352:MPV655354 MZL655352:MZR655354 NJH655352:NJN655354 NTD655352:NTJ655354 OCZ655352:ODF655354 OMV655352:ONB655354 OWR655352:OWX655354 PGN655352:PGT655354 PQJ655352:PQP655354 QAF655352:QAL655354 QKB655352:QKH655354 QTX655352:QUD655354 RDT655352:RDZ655354 RNP655352:RNV655354 RXL655352:RXR655354 SHH655352:SHN655354 SRD655352:SRJ655354 TAZ655352:TBF655354 TKV655352:TLB655354 TUR655352:TUX655354 UEN655352:UET655354 UOJ655352:UOP655354 UYF655352:UYL655354 VIB655352:VIH655354 VRX655352:VSD655354 WBT655352:WBZ655354 WLP655352:WLV655354 WVL655352:WVR655354 D720887:J720889 IZ720888:JF720890 SV720888:TB720890 ACR720888:ACX720890 AMN720888:AMT720890 AWJ720888:AWP720890 BGF720888:BGL720890 BQB720888:BQH720890 BZX720888:CAD720890 CJT720888:CJZ720890 CTP720888:CTV720890 DDL720888:DDR720890 DNH720888:DNN720890 DXD720888:DXJ720890 EGZ720888:EHF720890 EQV720888:ERB720890 FAR720888:FAX720890 FKN720888:FKT720890 FUJ720888:FUP720890 GEF720888:GEL720890 GOB720888:GOH720890 GXX720888:GYD720890 HHT720888:HHZ720890 HRP720888:HRV720890 IBL720888:IBR720890 ILH720888:ILN720890 IVD720888:IVJ720890 JEZ720888:JFF720890 JOV720888:JPB720890 JYR720888:JYX720890 KIN720888:KIT720890 KSJ720888:KSP720890 LCF720888:LCL720890 LMB720888:LMH720890 LVX720888:LWD720890 MFT720888:MFZ720890 MPP720888:MPV720890 MZL720888:MZR720890 NJH720888:NJN720890 NTD720888:NTJ720890 OCZ720888:ODF720890 OMV720888:ONB720890 OWR720888:OWX720890 PGN720888:PGT720890 PQJ720888:PQP720890 QAF720888:QAL720890 QKB720888:QKH720890 QTX720888:QUD720890 RDT720888:RDZ720890 RNP720888:RNV720890 RXL720888:RXR720890 SHH720888:SHN720890 SRD720888:SRJ720890 TAZ720888:TBF720890 TKV720888:TLB720890 TUR720888:TUX720890 UEN720888:UET720890 UOJ720888:UOP720890 UYF720888:UYL720890 VIB720888:VIH720890 VRX720888:VSD720890 WBT720888:WBZ720890 WLP720888:WLV720890 WVL720888:WVR720890 D786423:J786425 IZ786424:JF786426 SV786424:TB786426 ACR786424:ACX786426 AMN786424:AMT786426 AWJ786424:AWP786426 BGF786424:BGL786426 BQB786424:BQH786426 BZX786424:CAD786426 CJT786424:CJZ786426 CTP786424:CTV786426 DDL786424:DDR786426 DNH786424:DNN786426 DXD786424:DXJ786426 EGZ786424:EHF786426 EQV786424:ERB786426 FAR786424:FAX786426 FKN786424:FKT786426 FUJ786424:FUP786426 GEF786424:GEL786426 GOB786424:GOH786426 GXX786424:GYD786426 HHT786424:HHZ786426 HRP786424:HRV786426 IBL786424:IBR786426 ILH786424:ILN786426 IVD786424:IVJ786426 JEZ786424:JFF786426 JOV786424:JPB786426 JYR786424:JYX786426 KIN786424:KIT786426 KSJ786424:KSP786426 LCF786424:LCL786426 LMB786424:LMH786426 LVX786424:LWD786426 MFT786424:MFZ786426 MPP786424:MPV786426 MZL786424:MZR786426 NJH786424:NJN786426 NTD786424:NTJ786426 OCZ786424:ODF786426 OMV786424:ONB786426 OWR786424:OWX786426 PGN786424:PGT786426 PQJ786424:PQP786426 QAF786424:QAL786426 QKB786424:QKH786426 QTX786424:QUD786426 RDT786424:RDZ786426 RNP786424:RNV786426 RXL786424:RXR786426 SHH786424:SHN786426 SRD786424:SRJ786426 TAZ786424:TBF786426 TKV786424:TLB786426 TUR786424:TUX786426 UEN786424:UET786426 UOJ786424:UOP786426 UYF786424:UYL786426 VIB786424:VIH786426 VRX786424:VSD786426 WBT786424:WBZ786426 WLP786424:WLV786426 WVL786424:WVR786426 D851959:J851961 IZ851960:JF851962 SV851960:TB851962 ACR851960:ACX851962 AMN851960:AMT851962 AWJ851960:AWP851962 BGF851960:BGL851962 BQB851960:BQH851962 BZX851960:CAD851962 CJT851960:CJZ851962 CTP851960:CTV851962 DDL851960:DDR851962 DNH851960:DNN851962 DXD851960:DXJ851962 EGZ851960:EHF851962 EQV851960:ERB851962 FAR851960:FAX851962 FKN851960:FKT851962 FUJ851960:FUP851962 GEF851960:GEL851962 GOB851960:GOH851962 GXX851960:GYD851962 HHT851960:HHZ851962 HRP851960:HRV851962 IBL851960:IBR851962 ILH851960:ILN851962 IVD851960:IVJ851962 JEZ851960:JFF851962 JOV851960:JPB851962 JYR851960:JYX851962 KIN851960:KIT851962 KSJ851960:KSP851962 LCF851960:LCL851962 LMB851960:LMH851962 LVX851960:LWD851962 MFT851960:MFZ851962 MPP851960:MPV851962 MZL851960:MZR851962 NJH851960:NJN851962 NTD851960:NTJ851962 OCZ851960:ODF851962 OMV851960:ONB851962 OWR851960:OWX851962 PGN851960:PGT851962 PQJ851960:PQP851962 QAF851960:QAL851962 QKB851960:QKH851962 QTX851960:QUD851962 RDT851960:RDZ851962 RNP851960:RNV851962 RXL851960:RXR851962 SHH851960:SHN851962 SRD851960:SRJ851962 TAZ851960:TBF851962 TKV851960:TLB851962 TUR851960:TUX851962 UEN851960:UET851962 UOJ851960:UOP851962 UYF851960:UYL851962 VIB851960:VIH851962 VRX851960:VSD851962 WBT851960:WBZ851962 WLP851960:WLV851962 WVL851960:WVR851962 D917495:J917497 IZ917496:JF917498 SV917496:TB917498 ACR917496:ACX917498 AMN917496:AMT917498 AWJ917496:AWP917498 BGF917496:BGL917498 BQB917496:BQH917498 BZX917496:CAD917498 CJT917496:CJZ917498 CTP917496:CTV917498 DDL917496:DDR917498 DNH917496:DNN917498 DXD917496:DXJ917498 EGZ917496:EHF917498 EQV917496:ERB917498 FAR917496:FAX917498 FKN917496:FKT917498 FUJ917496:FUP917498 GEF917496:GEL917498 GOB917496:GOH917498 GXX917496:GYD917498 HHT917496:HHZ917498 HRP917496:HRV917498 IBL917496:IBR917498 ILH917496:ILN917498 IVD917496:IVJ917498 JEZ917496:JFF917498 JOV917496:JPB917498 JYR917496:JYX917498 KIN917496:KIT917498 KSJ917496:KSP917498 LCF917496:LCL917498 LMB917496:LMH917498 LVX917496:LWD917498 MFT917496:MFZ917498 MPP917496:MPV917498 MZL917496:MZR917498 NJH917496:NJN917498 NTD917496:NTJ917498 OCZ917496:ODF917498 OMV917496:ONB917498 OWR917496:OWX917498 PGN917496:PGT917498 PQJ917496:PQP917498 QAF917496:QAL917498 QKB917496:QKH917498 QTX917496:QUD917498 RDT917496:RDZ917498 RNP917496:RNV917498 RXL917496:RXR917498 SHH917496:SHN917498 SRD917496:SRJ917498 TAZ917496:TBF917498 TKV917496:TLB917498 TUR917496:TUX917498 UEN917496:UET917498 UOJ917496:UOP917498 UYF917496:UYL917498 VIB917496:VIH917498 VRX917496:VSD917498 WBT917496:WBZ917498 WLP917496:WLV917498 WVL917496:WVR917498 D983031:J983033 IZ983032:JF983034 SV983032:TB983034 ACR983032:ACX983034 AMN983032:AMT983034 AWJ983032:AWP983034 BGF983032:BGL983034 BQB983032:BQH983034 BZX983032:CAD983034 CJT983032:CJZ983034 CTP983032:CTV983034 DDL983032:DDR983034 DNH983032:DNN983034 DXD983032:DXJ983034 EGZ983032:EHF983034 EQV983032:ERB983034 FAR983032:FAX983034 FKN983032:FKT983034 FUJ983032:FUP983034 GEF983032:GEL983034 GOB983032:GOH983034 GXX983032:GYD983034 HHT983032:HHZ983034 HRP983032:HRV983034 IBL983032:IBR983034 ILH983032:ILN983034 IVD983032:IVJ983034 JEZ983032:JFF983034 JOV983032:JPB983034 JYR983032:JYX983034 KIN983032:KIT983034 KSJ983032:KSP983034 LCF983032:LCL983034 LMB983032:LMH983034 LVX983032:LWD983034 MFT983032:MFZ983034 MPP983032:MPV983034 MZL983032:MZR983034 NJH983032:NJN983034 NTD983032:NTJ983034 OCZ983032:ODF983034 OMV983032:ONB983034 OWR983032:OWX983034 PGN983032:PGT983034 PQJ983032:PQP983034 QAF983032:QAL983034 QKB983032:QKH983034 QTX983032:QUD983034 RDT983032:RDZ983034 RNP983032:RNV983034 RXL983032:RXR983034 SHH983032:SHN983034 SRD983032:SRJ983034 TAZ983032:TBF983034 TKV983032:TLB983034 TUR983032:TUX983034 UEN983032:UET983034 UOJ983032:UOP983034 UYF983032:UYL983034 VIB983032:VIH983034 VRX983032:VSD983034 WBT983032:WBZ983034 WLP983032:WLV983034 WVL983032:WVR983034 D65532:H65532 IZ65533:JD65533 SV65533:SZ65533 ACR65533:ACV65533 AMN65533:AMR65533 AWJ65533:AWN65533 BGF65533:BGJ65533 BQB65533:BQF65533 BZX65533:CAB65533 CJT65533:CJX65533 CTP65533:CTT65533 DDL65533:DDP65533 DNH65533:DNL65533 DXD65533:DXH65533 EGZ65533:EHD65533 EQV65533:EQZ65533 FAR65533:FAV65533 FKN65533:FKR65533 FUJ65533:FUN65533 GEF65533:GEJ65533 GOB65533:GOF65533 GXX65533:GYB65533 HHT65533:HHX65533 HRP65533:HRT65533 IBL65533:IBP65533 ILH65533:ILL65533 IVD65533:IVH65533 JEZ65533:JFD65533 JOV65533:JOZ65533 JYR65533:JYV65533 KIN65533:KIR65533 KSJ65533:KSN65533 LCF65533:LCJ65533 LMB65533:LMF65533 LVX65533:LWB65533 MFT65533:MFX65533 MPP65533:MPT65533 MZL65533:MZP65533 NJH65533:NJL65533 NTD65533:NTH65533 OCZ65533:ODD65533 OMV65533:OMZ65533 OWR65533:OWV65533 PGN65533:PGR65533 PQJ65533:PQN65533 QAF65533:QAJ65533 QKB65533:QKF65533 QTX65533:QUB65533 RDT65533:RDX65533 RNP65533:RNT65533 RXL65533:RXP65533 SHH65533:SHL65533 SRD65533:SRH65533 TAZ65533:TBD65533 TKV65533:TKZ65533 TUR65533:TUV65533 UEN65533:UER65533 UOJ65533:UON65533 UYF65533:UYJ65533 VIB65533:VIF65533 VRX65533:VSB65533 WBT65533:WBX65533 WLP65533:WLT65533 WVL65533:WVP65533 D131068:H131068 IZ131069:JD131069 SV131069:SZ131069 ACR131069:ACV131069 AMN131069:AMR131069 AWJ131069:AWN131069 BGF131069:BGJ131069 BQB131069:BQF131069 BZX131069:CAB131069 CJT131069:CJX131069 CTP131069:CTT131069 DDL131069:DDP131069 DNH131069:DNL131069 DXD131069:DXH131069 EGZ131069:EHD131069 EQV131069:EQZ131069 FAR131069:FAV131069 FKN131069:FKR131069 FUJ131069:FUN131069 GEF131069:GEJ131069 GOB131069:GOF131069 GXX131069:GYB131069 HHT131069:HHX131069 HRP131069:HRT131069 IBL131069:IBP131069 ILH131069:ILL131069 IVD131069:IVH131069 JEZ131069:JFD131069 JOV131069:JOZ131069 JYR131069:JYV131069 KIN131069:KIR131069 KSJ131069:KSN131069 LCF131069:LCJ131069 LMB131069:LMF131069 LVX131069:LWB131069 MFT131069:MFX131069 MPP131069:MPT131069 MZL131069:MZP131069 NJH131069:NJL131069 NTD131069:NTH131069 OCZ131069:ODD131069 OMV131069:OMZ131069 OWR131069:OWV131069 PGN131069:PGR131069 PQJ131069:PQN131069 QAF131069:QAJ131069 QKB131069:QKF131069 QTX131069:QUB131069 RDT131069:RDX131069 RNP131069:RNT131069 RXL131069:RXP131069 SHH131069:SHL131069 SRD131069:SRH131069 TAZ131069:TBD131069 TKV131069:TKZ131069 TUR131069:TUV131069 UEN131069:UER131069 UOJ131069:UON131069 UYF131069:UYJ131069 VIB131069:VIF131069 VRX131069:VSB131069 WBT131069:WBX131069 WLP131069:WLT131069 WVL131069:WVP131069 D196604:H196604 IZ196605:JD196605 SV196605:SZ196605 ACR196605:ACV196605 AMN196605:AMR196605 AWJ196605:AWN196605 BGF196605:BGJ196605 BQB196605:BQF196605 BZX196605:CAB196605 CJT196605:CJX196605 CTP196605:CTT196605 DDL196605:DDP196605 DNH196605:DNL196605 DXD196605:DXH196605 EGZ196605:EHD196605 EQV196605:EQZ196605 FAR196605:FAV196605 FKN196605:FKR196605 FUJ196605:FUN196605 GEF196605:GEJ196605 GOB196605:GOF196605 GXX196605:GYB196605 HHT196605:HHX196605 HRP196605:HRT196605 IBL196605:IBP196605 ILH196605:ILL196605 IVD196605:IVH196605 JEZ196605:JFD196605 JOV196605:JOZ196605 JYR196605:JYV196605 KIN196605:KIR196605 KSJ196605:KSN196605 LCF196605:LCJ196605 LMB196605:LMF196605 LVX196605:LWB196605 MFT196605:MFX196605 MPP196605:MPT196605 MZL196605:MZP196605 NJH196605:NJL196605 NTD196605:NTH196605 OCZ196605:ODD196605 OMV196605:OMZ196605 OWR196605:OWV196605 PGN196605:PGR196605 PQJ196605:PQN196605 QAF196605:QAJ196605 QKB196605:QKF196605 QTX196605:QUB196605 RDT196605:RDX196605 RNP196605:RNT196605 RXL196605:RXP196605 SHH196605:SHL196605 SRD196605:SRH196605 TAZ196605:TBD196605 TKV196605:TKZ196605 TUR196605:TUV196605 UEN196605:UER196605 UOJ196605:UON196605 UYF196605:UYJ196605 VIB196605:VIF196605 VRX196605:VSB196605 WBT196605:WBX196605 WLP196605:WLT196605 WVL196605:WVP196605 D262140:H262140 IZ262141:JD262141 SV262141:SZ262141 ACR262141:ACV262141 AMN262141:AMR262141 AWJ262141:AWN262141 BGF262141:BGJ262141 BQB262141:BQF262141 BZX262141:CAB262141 CJT262141:CJX262141 CTP262141:CTT262141 DDL262141:DDP262141 DNH262141:DNL262141 DXD262141:DXH262141 EGZ262141:EHD262141 EQV262141:EQZ262141 FAR262141:FAV262141 FKN262141:FKR262141 FUJ262141:FUN262141 GEF262141:GEJ262141 GOB262141:GOF262141 GXX262141:GYB262141 HHT262141:HHX262141 HRP262141:HRT262141 IBL262141:IBP262141 ILH262141:ILL262141 IVD262141:IVH262141 JEZ262141:JFD262141 JOV262141:JOZ262141 JYR262141:JYV262141 KIN262141:KIR262141 KSJ262141:KSN262141 LCF262141:LCJ262141 LMB262141:LMF262141 LVX262141:LWB262141 MFT262141:MFX262141 MPP262141:MPT262141 MZL262141:MZP262141 NJH262141:NJL262141 NTD262141:NTH262141 OCZ262141:ODD262141 OMV262141:OMZ262141 OWR262141:OWV262141 PGN262141:PGR262141 PQJ262141:PQN262141 QAF262141:QAJ262141 QKB262141:QKF262141 QTX262141:QUB262141 RDT262141:RDX262141 RNP262141:RNT262141 RXL262141:RXP262141 SHH262141:SHL262141 SRD262141:SRH262141 TAZ262141:TBD262141 TKV262141:TKZ262141 TUR262141:TUV262141 UEN262141:UER262141 UOJ262141:UON262141 UYF262141:UYJ262141 VIB262141:VIF262141 VRX262141:VSB262141 WBT262141:WBX262141 WLP262141:WLT262141 WVL262141:WVP262141 D327676:H327676 IZ327677:JD327677 SV327677:SZ327677 ACR327677:ACV327677 AMN327677:AMR327677 AWJ327677:AWN327677 BGF327677:BGJ327677 BQB327677:BQF327677 BZX327677:CAB327677 CJT327677:CJX327677 CTP327677:CTT327677 DDL327677:DDP327677 DNH327677:DNL327677 DXD327677:DXH327677 EGZ327677:EHD327677 EQV327677:EQZ327677 FAR327677:FAV327677 FKN327677:FKR327677 FUJ327677:FUN327677 GEF327677:GEJ327677 GOB327677:GOF327677 GXX327677:GYB327677 HHT327677:HHX327677 HRP327677:HRT327677 IBL327677:IBP327677 ILH327677:ILL327677 IVD327677:IVH327677 JEZ327677:JFD327677 JOV327677:JOZ327677 JYR327677:JYV327677 KIN327677:KIR327677 KSJ327677:KSN327677 LCF327677:LCJ327677 LMB327677:LMF327677 LVX327677:LWB327677 MFT327677:MFX327677 MPP327677:MPT327677 MZL327677:MZP327677 NJH327677:NJL327677 NTD327677:NTH327677 OCZ327677:ODD327677 OMV327677:OMZ327677 OWR327677:OWV327677 PGN327677:PGR327677 PQJ327677:PQN327677 QAF327677:QAJ327677 QKB327677:QKF327677 QTX327677:QUB327677 RDT327677:RDX327677 RNP327677:RNT327677 RXL327677:RXP327677 SHH327677:SHL327677 SRD327677:SRH327677 TAZ327677:TBD327677 TKV327677:TKZ327677 TUR327677:TUV327677 UEN327677:UER327677 UOJ327677:UON327677 UYF327677:UYJ327677 VIB327677:VIF327677 VRX327677:VSB327677 WBT327677:WBX327677 WLP327677:WLT327677 WVL327677:WVP327677 D393212:H393212 IZ393213:JD393213 SV393213:SZ393213 ACR393213:ACV393213 AMN393213:AMR393213 AWJ393213:AWN393213 BGF393213:BGJ393213 BQB393213:BQF393213 BZX393213:CAB393213 CJT393213:CJX393213 CTP393213:CTT393213 DDL393213:DDP393213 DNH393213:DNL393213 DXD393213:DXH393213 EGZ393213:EHD393213 EQV393213:EQZ393213 FAR393213:FAV393213 FKN393213:FKR393213 FUJ393213:FUN393213 GEF393213:GEJ393213 GOB393213:GOF393213 GXX393213:GYB393213 HHT393213:HHX393213 HRP393213:HRT393213 IBL393213:IBP393213 ILH393213:ILL393213 IVD393213:IVH393213 JEZ393213:JFD393213 JOV393213:JOZ393213 JYR393213:JYV393213 KIN393213:KIR393213 KSJ393213:KSN393213 LCF393213:LCJ393213 LMB393213:LMF393213 LVX393213:LWB393213 MFT393213:MFX393213 MPP393213:MPT393213 MZL393213:MZP393213 NJH393213:NJL393213 NTD393213:NTH393213 OCZ393213:ODD393213 OMV393213:OMZ393213 OWR393213:OWV393213 PGN393213:PGR393213 PQJ393213:PQN393213 QAF393213:QAJ393213 QKB393213:QKF393213 QTX393213:QUB393213 RDT393213:RDX393213 RNP393213:RNT393213 RXL393213:RXP393213 SHH393213:SHL393213 SRD393213:SRH393213 TAZ393213:TBD393213 TKV393213:TKZ393213 TUR393213:TUV393213 UEN393213:UER393213 UOJ393213:UON393213 UYF393213:UYJ393213 VIB393213:VIF393213 VRX393213:VSB393213 WBT393213:WBX393213 WLP393213:WLT393213 WVL393213:WVP393213 D458748:H458748 IZ458749:JD458749 SV458749:SZ458749 ACR458749:ACV458749 AMN458749:AMR458749 AWJ458749:AWN458749 BGF458749:BGJ458749 BQB458749:BQF458749 BZX458749:CAB458749 CJT458749:CJX458749 CTP458749:CTT458749 DDL458749:DDP458749 DNH458749:DNL458749 DXD458749:DXH458749 EGZ458749:EHD458749 EQV458749:EQZ458749 FAR458749:FAV458749 FKN458749:FKR458749 FUJ458749:FUN458749 GEF458749:GEJ458749 GOB458749:GOF458749 GXX458749:GYB458749 HHT458749:HHX458749 HRP458749:HRT458749 IBL458749:IBP458749 ILH458749:ILL458749 IVD458749:IVH458749 JEZ458749:JFD458749 JOV458749:JOZ458749 JYR458749:JYV458749 KIN458749:KIR458749 KSJ458749:KSN458749 LCF458749:LCJ458749 LMB458749:LMF458749 LVX458749:LWB458749 MFT458749:MFX458749 MPP458749:MPT458749 MZL458749:MZP458749 NJH458749:NJL458749 NTD458749:NTH458749 OCZ458749:ODD458749 OMV458749:OMZ458749 OWR458749:OWV458749 PGN458749:PGR458749 PQJ458749:PQN458749 QAF458749:QAJ458749 QKB458749:QKF458749 QTX458749:QUB458749 RDT458749:RDX458749 RNP458749:RNT458749 RXL458749:RXP458749 SHH458749:SHL458749 SRD458749:SRH458749 TAZ458749:TBD458749 TKV458749:TKZ458749 TUR458749:TUV458749 UEN458749:UER458749 UOJ458749:UON458749 UYF458749:UYJ458749 VIB458749:VIF458749 VRX458749:VSB458749 WBT458749:WBX458749 WLP458749:WLT458749 WVL458749:WVP458749 D524284:H524284 IZ524285:JD524285 SV524285:SZ524285 ACR524285:ACV524285 AMN524285:AMR524285 AWJ524285:AWN524285 BGF524285:BGJ524285 BQB524285:BQF524285 BZX524285:CAB524285 CJT524285:CJX524285 CTP524285:CTT524285 DDL524285:DDP524285 DNH524285:DNL524285 DXD524285:DXH524285 EGZ524285:EHD524285 EQV524285:EQZ524285 FAR524285:FAV524285 FKN524285:FKR524285 FUJ524285:FUN524285 GEF524285:GEJ524285 GOB524285:GOF524285 GXX524285:GYB524285 HHT524285:HHX524285 HRP524285:HRT524285 IBL524285:IBP524285 ILH524285:ILL524285 IVD524285:IVH524285 JEZ524285:JFD524285 JOV524285:JOZ524285 JYR524285:JYV524285 KIN524285:KIR524285 KSJ524285:KSN524285 LCF524285:LCJ524285 LMB524285:LMF524285 LVX524285:LWB524285 MFT524285:MFX524285 MPP524285:MPT524285 MZL524285:MZP524285 NJH524285:NJL524285 NTD524285:NTH524285 OCZ524285:ODD524285 OMV524285:OMZ524285 OWR524285:OWV524285 PGN524285:PGR524285 PQJ524285:PQN524285 QAF524285:QAJ524285 QKB524285:QKF524285 QTX524285:QUB524285 RDT524285:RDX524285 RNP524285:RNT524285 RXL524285:RXP524285 SHH524285:SHL524285 SRD524285:SRH524285 TAZ524285:TBD524285 TKV524285:TKZ524285 TUR524285:TUV524285 UEN524285:UER524285 UOJ524285:UON524285 UYF524285:UYJ524285 VIB524285:VIF524285 VRX524285:VSB524285 WBT524285:WBX524285 WLP524285:WLT524285 WVL524285:WVP524285 D589820:H589820 IZ589821:JD589821 SV589821:SZ589821 ACR589821:ACV589821 AMN589821:AMR589821 AWJ589821:AWN589821 BGF589821:BGJ589821 BQB589821:BQF589821 BZX589821:CAB589821 CJT589821:CJX589821 CTP589821:CTT589821 DDL589821:DDP589821 DNH589821:DNL589821 DXD589821:DXH589821 EGZ589821:EHD589821 EQV589821:EQZ589821 FAR589821:FAV589821 FKN589821:FKR589821 FUJ589821:FUN589821 GEF589821:GEJ589821 GOB589821:GOF589821 GXX589821:GYB589821 HHT589821:HHX589821 HRP589821:HRT589821 IBL589821:IBP589821 ILH589821:ILL589821 IVD589821:IVH589821 JEZ589821:JFD589821 JOV589821:JOZ589821 JYR589821:JYV589821 KIN589821:KIR589821 KSJ589821:KSN589821 LCF589821:LCJ589821 LMB589821:LMF589821 LVX589821:LWB589821 MFT589821:MFX589821 MPP589821:MPT589821 MZL589821:MZP589821 NJH589821:NJL589821 NTD589821:NTH589821 OCZ589821:ODD589821 OMV589821:OMZ589821 OWR589821:OWV589821 PGN589821:PGR589821 PQJ589821:PQN589821 QAF589821:QAJ589821 QKB589821:QKF589821 QTX589821:QUB589821 RDT589821:RDX589821 RNP589821:RNT589821 RXL589821:RXP589821 SHH589821:SHL589821 SRD589821:SRH589821 TAZ589821:TBD589821 TKV589821:TKZ589821 TUR589821:TUV589821 UEN589821:UER589821 UOJ589821:UON589821 UYF589821:UYJ589821 VIB589821:VIF589821 VRX589821:VSB589821 WBT589821:WBX589821 WLP589821:WLT589821 WVL589821:WVP589821 D655356:H655356 IZ655357:JD655357 SV655357:SZ655357 ACR655357:ACV655357 AMN655357:AMR655357 AWJ655357:AWN655357 BGF655357:BGJ655357 BQB655357:BQF655357 BZX655357:CAB655357 CJT655357:CJX655357 CTP655357:CTT655357 DDL655357:DDP655357 DNH655357:DNL655357 DXD655357:DXH655357 EGZ655357:EHD655357 EQV655357:EQZ655357 FAR655357:FAV655357 FKN655357:FKR655357 FUJ655357:FUN655357 GEF655357:GEJ655357 GOB655357:GOF655357 GXX655357:GYB655357 HHT655357:HHX655357 HRP655357:HRT655357 IBL655357:IBP655357 ILH655357:ILL655357 IVD655357:IVH655357 JEZ655357:JFD655357 JOV655357:JOZ655357 JYR655357:JYV655357 KIN655357:KIR655357 KSJ655357:KSN655357 LCF655357:LCJ655357 LMB655357:LMF655357 LVX655357:LWB655357 MFT655357:MFX655357 MPP655357:MPT655357 MZL655357:MZP655357 NJH655357:NJL655357 NTD655357:NTH655357 OCZ655357:ODD655357 OMV655357:OMZ655357 OWR655357:OWV655357 PGN655357:PGR655357 PQJ655357:PQN655357 QAF655357:QAJ655357 QKB655357:QKF655357 QTX655357:QUB655357 RDT655357:RDX655357 RNP655357:RNT655357 RXL655357:RXP655357 SHH655357:SHL655357 SRD655357:SRH655357 TAZ655357:TBD655357 TKV655357:TKZ655357 TUR655357:TUV655357 UEN655357:UER655357 UOJ655357:UON655357 UYF655357:UYJ655357 VIB655357:VIF655357 VRX655357:VSB655357 WBT655357:WBX655357 WLP655357:WLT655357 WVL655357:WVP655357 D720892:H720892 IZ720893:JD720893 SV720893:SZ720893 ACR720893:ACV720893 AMN720893:AMR720893 AWJ720893:AWN720893 BGF720893:BGJ720893 BQB720893:BQF720893 BZX720893:CAB720893 CJT720893:CJX720893 CTP720893:CTT720893 DDL720893:DDP720893 DNH720893:DNL720893 DXD720893:DXH720893 EGZ720893:EHD720893 EQV720893:EQZ720893 FAR720893:FAV720893 FKN720893:FKR720893 FUJ720893:FUN720893 GEF720893:GEJ720893 GOB720893:GOF720893 GXX720893:GYB720893 HHT720893:HHX720893 HRP720893:HRT720893 IBL720893:IBP720893 ILH720893:ILL720893 IVD720893:IVH720893 JEZ720893:JFD720893 JOV720893:JOZ720893 JYR720893:JYV720893 KIN720893:KIR720893 KSJ720893:KSN720893 LCF720893:LCJ720893 LMB720893:LMF720893 LVX720893:LWB720893 MFT720893:MFX720893 MPP720893:MPT720893 MZL720893:MZP720893 NJH720893:NJL720893 NTD720893:NTH720893 OCZ720893:ODD720893 OMV720893:OMZ720893 OWR720893:OWV720893 PGN720893:PGR720893 PQJ720893:PQN720893 QAF720893:QAJ720893 QKB720893:QKF720893 QTX720893:QUB720893 RDT720893:RDX720893 RNP720893:RNT720893 RXL720893:RXP720893 SHH720893:SHL720893 SRD720893:SRH720893 TAZ720893:TBD720893 TKV720893:TKZ720893 TUR720893:TUV720893 UEN720893:UER720893 UOJ720893:UON720893 UYF720893:UYJ720893 VIB720893:VIF720893 VRX720893:VSB720893 WBT720893:WBX720893 WLP720893:WLT720893 WVL720893:WVP720893 D786428:H786428 IZ786429:JD786429 SV786429:SZ786429 ACR786429:ACV786429 AMN786429:AMR786429 AWJ786429:AWN786429 BGF786429:BGJ786429 BQB786429:BQF786429 BZX786429:CAB786429 CJT786429:CJX786429 CTP786429:CTT786429 DDL786429:DDP786429 DNH786429:DNL786429 DXD786429:DXH786429 EGZ786429:EHD786429 EQV786429:EQZ786429 FAR786429:FAV786429 FKN786429:FKR786429 FUJ786429:FUN786429 GEF786429:GEJ786429 GOB786429:GOF786429 GXX786429:GYB786429 HHT786429:HHX786429 HRP786429:HRT786429 IBL786429:IBP786429 ILH786429:ILL786429 IVD786429:IVH786429 JEZ786429:JFD786429 JOV786429:JOZ786429 JYR786429:JYV786429 KIN786429:KIR786429 KSJ786429:KSN786429 LCF786429:LCJ786429 LMB786429:LMF786429 LVX786429:LWB786429 MFT786429:MFX786429 MPP786429:MPT786429 MZL786429:MZP786429 NJH786429:NJL786429 NTD786429:NTH786429 OCZ786429:ODD786429 OMV786429:OMZ786429 OWR786429:OWV786429 PGN786429:PGR786429 PQJ786429:PQN786429 QAF786429:QAJ786429 QKB786429:QKF786429 QTX786429:QUB786429 RDT786429:RDX786429 RNP786429:RNT786429 RXL786429:RXP786429 SHH786429:SHL786429 SRD786429:SRH786429 TAZ786429:TBD786429 TKV786429:TKZ786429 TUR786429:TUV786429 UEN786429:UER786429 UOJ786429:UON786429 UYF786429:UYJ786429 VIB786429:VIF786429 VRX786429:VSB786429 WBT786429:WBX786429 WLP786429:WLT786429 WVL786429:WVP786429 D851964:H851964 IZ851965:JD851965 SV851965:SZ851965 ACR851965:ACV851965 AMN851965:AMR851965 AWJ851965:AWN851965 BGF851965:BGJ851965 BQB851965:BQF851965 BZX851965:CAB851965 CJT851965:CJX851965 CTP851965:CTT851965 DDL851965:DDP851965 DNH851965:DNL851965 DXD851965:DXH851965 EGZ851965:EHD851965 EQV851965:EQZ851965 FAR851965:FAV851965 FKN851965:FKR851965 FUJ851965:FUN851965 GEF851965:GEJ851965 GOB851965:GOF851965 GXX851965:GYB851965 HHT851965:HHX851965 HRP851965:HRT851965 IBL851965:IBP851965 ILH851965:ILL851965 IVD851965:IVH851965 JEZ851965:JFD851965 JOV851965:JOZ851965 JYR851965:JYV851965 KIN851965:KIR851965 KSJ851965:KSN851965 LCF851965:LCJ851965 LMB851965:LMF851965 LVX851965:LWB851965 MFT851965:MFX851965 MPP851965:MPT851965 MZL851965:MZP851965 NJH851965:NJL851965 NTD851965:NTH851965 OCZ851965:ODD851965 OMV851965:OMZ851965 OWR851965:OWV851965 PGN851965:PGR851965 PQJ851965:PQN851965 QAF851965:QAJ851965 QKB851965:QKF851965 QTX851965:QUB851965 RDT851965:RDX851965 RNP851965:RNT851965 RXL851965:RXP851965 SHH851965:SHL851965 SRD851965:SRH851965 TAZ851965:TBD851965 TKV851965:TKZ851965 TUR851965:TUV851965 UEN851965:UER851965 UOJ851965:UON851965 UYF851965:UYJ851965 VIB851965:VIF851965 VRX851965:VSB851965 WBT851965:WBX851965 WLP851965:WLT851965 WVL851965:WVP851965 D917500:H917500 IZ917501:JD917501 SV917501:SZ917501 ACR917501:ACV917501 AMN917501:AMR917501 AWJ917501:AWN917501 BGF917501:BGJ917501 BQB917501:BQF917501 BZX917501:CAB917501 CJT917501:CJX917501 CTP917501:CTT917501 DDL917501:DDP917501 DNH917501:DNL917501 DXD917501:DXH917501 EGZ917501:EHD917501 EQV917501:EQZ917501 FAR917501:FAV917501 FKN917501:FKR917501 FUJ917501:FUN917501 GEF917501:GEJ917501 GOB917501:GOF917501 GXX917501:GYB917501 HHT917501:HHX917501 HRP917501:HRT917501 IBL917501:IBP917501 ILH917501:ILL917501 IVD917501:IVH917501 JEZ917501:JFD917501 JOV917501:JOZ917501 JYR917501:JYV917501 KIN917501:KIR917501 KSJ917501:KSN917501 LCF917501:LCJ917501 LMB917501:LMF917501 LVX917501:LWB917501 MFT917501:MFX917501 MPP917501:MPT917501 MZL917501:MZP917501 NJH917501:NJL917501 NTD917501:NTH917501 OCZ917501:ODD917501 OMV917501:OMZ917501 OWR917501:OWV917501 PGN917501:PGR917501 PQJ917501:PQN917501 QAF917501:QAJ917501 QKB917501:QKF917501 QTX917501:QUB917501 RDT917501:RDX917501 RNP917501:RNT917501 RXL917501:RXP917501 SHH917501:SHL917501 SRD917501:SRH917501 TAZ917501:TBD917501 TKV917501:TKZ917501 TUR917501:TUV917501 UEN917501:UER917501 UOJ917501:UON917501 UYF917501:UYJ917501 VIB917501:VIF917501 VRX917501:VSB917501 WBT917501:WBX917501 WLP917501:WLT917501 WVL917501:WVP917501 D983036:H983036 IZ983037:JD983037 SV983037:SZ983037 ACR983037:ACV983037 AMN983037:AMR983037 AWJ983037:AWN983037 BGF983037:BGJ983037 BQB983037:BQF983037 BZX983037:CAB983037 CJT983037:CJX983037 CTP983037:CTT983037 DDL983037:DDP983037 DNH983037:DNL983037 DXD983037:DXH983037 EGZ983037:EHD983037 EQV983037:EQZ983037 FAR983037:FAV983037 FKN983037:FKR983037 FUJ983037:FUN983037 GEF983037:GEJ983037 GOB983037:GOF983037 GXX983037:GYB983037 HHT983037:HHX983037 HRP983037:HRT983037 IBL983037:IBP983037 ILH983037:ILL983037 IVD983037:IVH983037 JEZ983037:JFD983037 JOV983037:JOZ983037 JYR983037:JYV983037 KIN983037:KIR983037 KSJ983037:KSN983037 LCF983037:LCJ983037 LMB983037:LMF983037 LVX983037:LWB983037 MFT983037:MFX983037 MPP983037:MPT983037 MZL983037:MZP983037 NJH983037:NJL983037 NTD983037:NTH983037 OCZ983037:ODD983037 OMV983037:OMZ983037 OWR983037:OWV983037 PGN983037:PGR983037 PQJ983037:PQN983037 QAF983037:QAJ983037 QKB983037:QKF983037 QTX983037:QUB983037 RDT983037:RDX983037 RNP983037:RNT983037 RXL983037:RXP983037 SHH983037:SHL983037 SRD983037:SRH983037 TAZ983037:TBD983037 TKV983037:TKZ983037 TUR983037:TUV983037 UEN983037:UER983037 UOJ983037:UON983037 UYF983037:UYJ983037 VIB983037:VIF983037 VRX983037:VSB983037 WBT983037:WBX983037 WLP983037:WLT983037 WVL983037:WVP983037 I65532:J65535 JE65533:JF65536 TA65533:TB65536 ACW65533:ACX65536 AMS65533:AMT65536 AWO65533:AWP65536 BGK65533:BGL65536 BQG65533:BQH65536 CAC65533:CAD65536 CJY65533:CJZ65536 CTU65533:CTV65536 DDQ65533:DDR65536 DNM65533:DNN65536 DXI65533:DXJ65536 EHE65533:EHF65536 ERA65533:ERB65536 FAW65533:FAX65536 FKS65533:FKT65536 FUO65533:FUP65536 GEK65533:GEL65536 GOG65533:GOH65536 GYC65533:GYD65536 HHY65533:HHZ65536 HRU65533:HRV65536 IBQ65533:IBR65536 ILM65533:ILN65536 IVI65533:IVJ65536 JFE65533:JFF65536 JPA65533:JPB65536 JYW65533:JYX65536 KIS65533:KIT65536 KSO65533:KSP65536 LCK65533:LCL65536 LMG65533:LMH65536 LWC65533:LWD65536 MFY65533:MFZ65536 MPU65533:MPV65536 MZQ65533:MZR65536 NJM65533:NJN65536 NTI65533:NTJ65536 ODE65533:ODF65536 ONA65533:ONB65536 OWW65533:OWX65536 PGS65533:PGT65536 PQO65533:PQP65536 QAK65533:QAL65536 QKG65533:QKH65536 QUC65533:QUD65536 RDY65533:RDZ65536 RNU65533:RNV65536 RXQ65533:RXR65536 SHM65533:SHN65536 SRI65533:SRJ65536 TBE65533:TBF65536 TLA65533:TLB65536 TUW65533:TUX65536 UES65533:UET65536 UOO65533:UOP65536 UYK65533:UYL65536 VIG65533:VIH65536 VSC65533:VSD65536 WBY65533:WBZ65536 WLU65533:WLV65536 WVQ65533:WVR65536 I131068:J131071 JE131069:JF131072 TA131069:TB131072 ACW131069:ACX131072 AMS131069:AMT131072 AWO131069:AWP131072 BGK131069:BGL131072 BQG131069:BQH131072 CAC131069:CAD131072 CJY131069:CJZ131072 CTU131069:CTV131072 DDQ131069:DDR131072 DNM131069:DNN131072 DXI131069:DXJ131072 EHE131069:EHF131072 ERA131069:ERB131072 FAW131069:FAX131072 FKS131069:FKT131072 FUO131069:FUP131072 GEK131069:GEL131072 GOG131069:GOH131072 GYC131069:GYD131072 HHY131069:HHZ131072 HRU131069:HRV131072 IBQ131069:IBR131072 ILM131069:ILN131072 IVI131069:IVJ131072 JFE131069:JFF131072 JPA131069:JPB131072 JYW131069:JYX131072 KIS131069:KIT131072 KSO131069:KSP131072 LCK131069:LCL131072 LMG131069:LMH131072 LWC131069:LWD131072 MFY131069:MFZ131072 MPU131069:MPV131072 MZQ131069:MZR131072 NJM131069:NJN131072 NTI131069:NTJ131072 ODE131069:ODF131072 ONA131069:ONB131072 OWW131069:OWX131072 PGS131069:PGT131072 PQO131069:PQP131072 QAK131069:QAL131072 QKG131069:QKH131072 QUC131069:QUD131072 RDY131069:RDZ131072 RNU131069:RNV131072 RXQ131069:RXR131072 SHM131069:SHN131072 SRI131069:SRJ131072 TBE131069:TBF131072 TLA131069:TLB131072 TUW131069:TUX131072 UES131069:UET131072 UOO131069:UOP131072 UYK131069:UYL131072 VIG131069:VIH131072 VSC131069:VSD131072 WBY131069:WBZ131072 WLU131069:WLV131072 WVQ131069:WVR131072 I196604:J196607 JE196605:JF196608 TA196605:TB196608 ACW196605:ACX196608 AMS196605:AMT196608 AWO196605:AWP196608 BGK196605:BGL196608 BQG196605:BQH196608 CAC196605:CAD196608 CJY196605:CJZ196608 CTU196605:CTV196608 DDQ196605:DDR196608 DNM196605:DNN196608 DXI196605:DXJ196608 EHE196605:EHF196608 ERA196605:ERB196608 FAW196605:FAX196608 FKS196605:FKT196608 FUO196605:FUP196608 GEK196605:GEL196608 GOG196605:GOH196608 GYC196605:GYD196608 HHY196605:HHZ196608 HRU196605:HRV196608 IBQ196605:IBR196608 ILM196605:ILN196608 IVI196605:IVJ196608 JFE196605:JFF196608 JPA196605:JPB196608 JYW196605:JYX196608 KIS196605:KIT196608 KSO196605:KSP196608 LCK196605:LCL196608 LMG196605:LMH196608 LWC196605:LWD196608 MFY196605:MFZ196608 MPU196605:MPV196608 MZQ196605:MZR196608 NJM196605:NJN196608 NTI196605:NTJ196608 ODE196605:ODF196608 ONA196605:ONB196608 OWW196605:OWX196608 PGS196605:PGT196608 PQO196605:PQP196608 QAK196605:QAL196608 QKG196605:QKH196608 QUC196605:QUD196608 RDY196605:RDZ196608 RNU196605:RNV196608 RXQ196605:RXR196608 SHM196605:SHN196608 SRI196605:SRJ196608 TBE196605:TBF196608 TLA196605:TLB196608 TUW196605:TUX196608 UES196605:UET196608 UOO196605:UOP196608 UYK196605:UYL196608 VIG196605:VIH196608 VSC196605:VSD196608 WBY196605:WBZ196608 WLU196605:WLV196608 WVQ196605:WVR196608 I262140:J262143 JE262141:JF262144 TA262141:TB262144 ACW262141:ACX262144 AMS262141:AMT262144 AWO262141:AWP262144 BGK262141:BGL262144 BQG262141:BQH262144 CAC262141:CAD262144 CJY262141:CJZ262144 CTU262141:CTV262144 DDQ262141:DDR262144 DNM262141:DNN262144 DXI262141:DXJ262144 EHE262141:EHF262144 ERA262141:ERB262144 FAW262141:FAX262144 FKS262141:FKT262144 FUO262141:FUP262144 GEK262141:GEL262144 GOG262141:GOH262144 GYC262141:GYD262144 HHY262141:HHZ262144 HRU262141:HRV262144 IBQ262141:IBR262144 ILM262141:ILN262144 IVI262141:IVJ262144 JFE262141:JFF262144 JPA262141:JPB262144 JYW262141:JYX262144 KIS262141:KIT262144 KSO262141:KSP262144 LCK262141:LCL262144 LMG262141:LMH262144 LWC262141:LWD262144 MFY262141:MFZ262144 MPU262141:MPV262144 MZQ262141:MZR262144 NJM262141:NJN262144 NTI262141:NTJ262144 ODE262141:ODF262144 ONA262141:ONB262144 OWW262141:OWX262144 PGS262141:PGT262144 PQO262141:PQP262144 QAK262141:QAL262144 QKG262141:QKH262144 QUC262141:QUD262144 RDY262141:RDZ262144 RNU262141:RNV262144 RXQ262141:RXR262144 SHM262141:SHN262144 SRI262141:SRJ262144 TBE262141:TBF262144 TLA262141:TLB262144 TUW262141:TUX262144 UES262141:UET262144 UOO262141:UOP262144 UYK262141:UYL262144 VIG262141:VIH262144 VSC262141:VSD262144 WBY262141:WBZ262144 WLU262141:WLV262144 WVQ262141:WVR262144 I327676:J327679 JE327677:JF327680 TA327677:TB327680 ACW327677:ACX327680 AMS327677:AMT327680 AWO327677:AWP327680 BGK327677:BGL327680 BQG327677:BQH327680 CAC327677:CAD327680 CJY327677:CJZ327680 CTU327677:CTV327680 DDQ327677:DDR327680 DNM327677:DNN327680 DXI327677:DXJ327680 EHE327677:EHF327680 ERA327677:ERB327680 FAW327677:FAX327680 FKS327677:FKT327680 FUO327677:FUP327680 GEK327677:GEL327680 GOG327677:GOH327680 GYC327677:GYD327680 HHY327677:HHZ327680 HRU327677:HRV327680 IBQ327677:IBR327680 ILM327677:ILN327680 IVI327677:IVJ327680 JFE327677:JFF327680 JPA327677:JPB327680 JYW327677:JYX327680 KIS327677:KIT327680 KSO327677:KSP327680 LCK327677:LCL327680 LMG327677:LMH327680 LWC327677:LWD327680 MFY327677:MFZ327680 MPU327677:MPV327680 MZQ327677:MZR327680 NJM327677:NJN327680 NTI327677:NTJ327680 ODE327677:ODF327680 ONA327677:ONB327680 OWW327677:OWX327680 PGS327677:PGT327680 PQO327677:PQP327680 QAK327677:QAL327680 QKG327677:QKH327680 QUC327677:QUD327680 RDY327677:RDZ327680 RNU327677:RNV327680 RXQ327677:RXR327680 SHM327677:SHN327680 SRI327677:SRJ327680 TBE327677:TBF327680 TLA327677:TLB327680 TUW327677:TUX327680 UES327677:UET327680 UOO327677:UOP327680 UYK327677:UYL327680 VIG327677:VIH327680 VSC327677:VSD327680 WBY327677:WBZ327680 WLU327677:WLV327680 WVQ327677:WVR327680 I393212:J393215 JE393213:JF393216 TA393213:TB393216 ACW393213:ACX393216 AMS393213:AMT393216 AWO393213:AWP393216 BGK393213:BGL393216 BQG393213:BQH393216 CAC393213:CAD393216 CJY393213:CJZ393216 CTU393213:CTV393216 DDQ393213:DDR393216 DNM393213:DNN393216 DXI393213:DXJ393216 EHE393213:EHF393216 ERA393213:ERB393216 FAW393213:FAX393216 FKS393213:FKT393216 FUO393213:FUP393216 GEK393213:GEL393216 GOG393213:GOH393216 GYC393213:GYD393216 HHY393213:HHZ393216 HRU393213:HRV393216 IBQ393213:IBR393216 ILM393213:ILN393216 IVI393213:IVJ393216 JFE393213:JFF393216 JPA393213:JPB393216 JYW393213:JYX393216 KIS393213:KIT393216 KSO393213:KSP393216 LCK393213:LCL393216 LMG393213:LMH393216 LWC393213:LWD393216 MFY393213:MFZ393216 MPU393213:MPV393216 MZQ393213:MZR393216 NJM393213:NJN393216 NTI393213:NTJ393216 ODE393213:ODF393216 ONA393213:ONB393216 OWW393213:OWX393216 PGS393213:PGT393216 PQO393213:PQP393216 QAK393213:QAL393216 QKG393213:QKH393216 QUC393213:QUD393216 RDY393213:RDZ393216 RNU393213:RNV393216 RXQ393213:RXR393216 SHM393213:SHN393216 SRI393213:SRJ393216 TBE393213:TBF393216 TLA393213:TLB393216 TUW393213:TUX393216 UES393213:UET393216 UOO393213:UOP393216 UYK393213:UYL393216 VIG393213:VIH393216 VSC393213:VSD393216 WBY393213:WBZ393216 WLU393213:WLV393216 WVQ393213:WVR393216 I458748:J458751 JE458749:JF458752 TA458749:TB458752 ACW458749:ACX458752 AMS458749:AMT458752 AWO458749:AWP458752 BGK458749:BGL458752 BQG458749:BQH458752 CAC458749:CAD458752 CJY458749:CJZ458752 CTU458749:CTV458752 DDQ458749:DDR458752 DNM458749:DNN458752 DXI458749:DXJ458752 EHE458749:EHF458752 ERA458749:ERB458752 FAW458749:FAX458752 FKS458749:FKT458752 FUO458749:FUP458752 GEK458749:GEL458752 GOG458749:GOH458752 GYC458749:GYD458752 HHY458749:HHZ458752 HRU458749:HRV458752 IBQ458749:IBR458752 ILM458749:ILN458752 IVI458749:IVJ458752 JFE458749:JFF458752 JPA458749:JPB458752 JYW458749:JYX458752 KIS458749:KIT458752 KSO458749:KSP458752 LCK458749:LCL458752 LMG458749:LMH458752 LWC458749:LWD458752 MFY458749:MFZ458752 MPU458749:MPV458752 MZQ458749:MZR458752 NJM458749:NJN458752 NTI458749:NTJ458752 ODE458749:ODF458752 ONA458749:ONB458752 OWW458749:OWX458752 PGS458749:PGT458752 PQO458749:PQP458752 QAK458749:QAL458752 QKG458749:QKH458752 QUC458749:QUD458752 RDY458749:RDZ458752 RNU458749:RNV458752 RXQ458749:RXR458752 SHM458749:SHN458752 SRI458749:SRJ458752 TBE458749:TBF458752 TLA458749:TLB458752 TUW458749:TUX458752 UES458749:UET458752 UOO458749:UOP458752 UYK458749:UYL458752 VIG458749:VIH458752 VSC458749:VSD458752 WBY458749:WBZ458752 WLU458749:WLV458752 WVQ458749:WVR458752 I524284:J524287 JE524285:JF524288 TA524285:TB524288 ACW524285:ACX524288 AMS524285:AMT524288 AWO524285:AWP524288 BGK524285:BGL524288 BQG524285:BQH524288 CAC524285:CAD524288 CJY524285:CJZ524288 CTU524285:CTV524288 DDQ524285:DDR524288 DNM524285:DNN524288 DXI524285:DXJ524288 EHE524285:EHF524288 ERA524285:ERB524288 FAW524285:FAX524288 FKS524285:FKT524288 FUO524285:FUP524288 GEK524285:GEL524288 GOG524285:GOH524288 GYC524285:GYD524288 HHY524285:HHZ524288 HRU524285:HRV524288 IBQ524285:IBR524288 ILM524285:ILN524288 IVI524285:IVJ524288 JFE524285:JFF524288 JPA524285:JPB524288 JYW524285:JYX524288 KIS524285:KIT524288 KSO524285:KSP524288 LCK524285:LCL524288 LMG524285:LMH524288 LWC524285:LWD524288 MFY524285:MFZ524288 MPU524285:MPV524288 MZQ524285:MZR524288 NJM524285:NJN524288 NTI524285:NTJ524288 ODE524285:ODF524288 ONA524285:ONB524288 OWW524285:OWX524288 PGS524285:PGT524288 PQO524285:PQP524288 QAK524285:QAL524288 QKG524285:QKH524288 QUC524285:QUD524288 RDY524285:RDZ524288 RNU524285:RNV524288 RXQ524285:RXR524288 SHM524285:SHN524288 SRI524285:SRJ524288 TBE524285:TBF524288 TLA524285:TLB524288 TUW524285:TUX524288 UES524285:UET524288 UOO524285:UOP524288 UYK524285:UYL524288 VIG524285:VIH524288 VSC524285:VSD524288 WBY524285:WBZ524288 WLU524285:WLV524288 WVQ524285:WVR524288 I589820:J589823 JE589821:JF589824 TA589821:TB589824 ACW589821:ACX589824 AMS589821:AMT589824 AWO589821:AWP589824 BGK589821:BGL589824 BQG589821:BQH589824 CAC589821:CAD589824 CJY589821:CJZ589824 CTU589821:CTV589824 DDQ589821:DDR589824 DNM589821:DNN589824 DXI589821:DXJ589824 EHE589821:EHF589824 ERA589821:ERB589824 FAW589821:FAX589824 FKS589821:FKT589824 FUO589821:FUP589824 GEK589821:GEL589824 GOG589821:GOH589824 GYC589821:GYD589824 HHY589821:HHZ589824 HRU589821:HRV589824 IBQ589821:IBR589824 ILM589821:ILN589824 IVI589821:IVJ589824 JFE589821:JFF589824 JPA589821:JPB589824 JYW589821:JYX589824 KIS589821:KIT589824 KSO589821:KSP589824 LCK589821:LCL589824 LMG589821:LMH589824 LWC589821:LWD589824 MFY589821:MFZ589824 MPU589821:MPV589824 MZQ589821:MZR589824 NJM589821:NJN589824 NTI589821:NTJ589824 ODE589821:ODF589824 ONA589821:ONB589824 OWW589821:OWX589824 PGS589821:PGT589824 PQO589821:PQP589824 QAK589821:QAL589824 QKG589821:QKH589824 QUC589821:QUD589824 RDY589821:RDZ589824 RNU589821:RNV589824 RXQ589821:RXR589824 SHM589821:SHN589824 SRI589821:SRJ589824 TBE589821:TBF589824 TLA589821:TLB589824 TUW589821:TUX589824 UES589821:UET589824 UOO589821:UOP589824 UYK589821:UYL589824 VIG589821:VIH589824 VSC589821:VSD589824 WBY589821:WBZ589824 WLU589821:WLV589824 WVQ589821:WVR589824 I655356:J655359 JE655357:JF655360 TA655357:TB655360 ACW655357:ACX655360 AMS655357:AMT655360 AWO655357:AWP655360 BGK655357:BGL655360 BQG655357:BQH655360 CAC655357:CAD655360 CJY655357:CJZ655360 CTU655357:CTV655360 DDQ655357:DDR655360 DNM655357:DNN655360 DXI655357:DXJ655360 EHE655357:EHF655360 ERA655357:ERB655360 FAW655357:FAX655360 FKS655357:FKT655360 FUO655357:FUP655360 GEK655357:GEL655360 GOG655357:GOH655360 GYC655357:GYD655360 HHY655357:HHZ655360 HRU655357:HRV655360 IBQ655357:IBR655360 ILM655357:ILN655360 IVI655357:IVJ655360 JFE655357:JFF655360 JPA655357:JPB655360 JYW655357:JYX655360 KIS655357:KIT655360 KSO655357:KSP655360 LCK655357:LCL655360 LMG655357:LMH655360 LWC655357:LWD655360 MFY655357:MFZ655360 MPU655357:MPV655360 MZQ655357:MZR655360 NJM655357:NJN655360 NTI655357:NTJ655360 ODE655357:ODF655360 ONA655357:ONB655360 OWW655357:OWX655360 PGS655357:PGT655360 PQO655357:PQP655360 QAK655357:QAL655360 QKG655357:QKH655360 QUC655357:QUD655360 RDY655357:RDZ655360 RNU655357:RNV655360 RXQ655357:RXR655360 SHM655357:SHN655360 SRI655357:SRJ655360 TBE655357:TBF655360 TLA655357:TLB655360 TUW655357:TUX655360 UES655357:UET655360 UOO655357:UOP655360 UYK655357:UYL655360 VIG655357:VIH655360 VSC655357:VSD655360 WBY655357:WBZ655360 WLU655357:WLV655360 WVQ655357:WVR655360 I720892:J720895 JE720893:JF720896 TA720893:TB720896 ACW720893:ACX720896 AMS720893:AMT720896 AWO720893:AWP720896 BGK720893:BGL720896 BQG720893:BQH720896 CAC720893:CAD720896 CJY720893:CJZ720896 CTU720893:CTV720896 DDQ720893:DDR720896 DNM720893:DNN720896 DXI720893:DXJ720896 EHE720893:EHF720896 ERA720893:ERB720896 FAW720893:FAX720896 FKS720893:FKT720896 FUO720893:FUP720896 GEK720893:GEL720896 GOG720893:GOH720896 GYC720893:GYD720896 HHY720893:HHZ720896 HRU720893:HRV720896 IBQ720893:IBR720896 ILM720893:ILN720896 IVI720893:IVJ720896 JFE720893:JFF720896 JPA720893:JPB720896 JYW720893:JYX720896 KIS720893:KIT720896 KSO720893:KSP720896 LCK720893:LCL720896 LMG720893:LMH720896 LWC720893:LWD720896 MFY720893:MFZ720896 MPU720893:MPV720896 MZQ720893:MZR720896 NJM720893:NJN720896 NTI720893:NTJ720896 ODE720893:ODF720896 ONA720893:ONB720896 OWW720893:OWX720896 PGS720893:PGT720896 PQO720893:PQP720896 QAK720893:QAL720896 QKG720893:QKH720896 QUC720893:QUD720896 RDY720893:RDZ720896 RNU720893:RNV720896 RXQ720893:RXR720896 SHM720893:SHN720896 SRI720893:SRJ720896 TBE720893:TBF720896 TLA720893:TLB720896 TUW720893:TUX720896 UES720893:UET720896 UOO720893:UOP720896 UYK720893:UYL720896 VIG720893:VIH720896 VSC720893:VSD720896 WBY720893:WBZ720896 WLU720893:WLV720896 WVQ720893:WVR720896 I786428:J786431 JE786429:JF786432 TA786429:TB786432 ACW786429:ACX786432 AMS786429:AMT786432 AWO786429:AWP786432 BGK786429:BGL786432 BQG786429:BQH786432 CAC786429:CAD786432 CJY786429:CJZ786432 CTU786429:CTV786432 DDQ786429:DDR786432 DNM786429:DNN786432 DXI786429:DXJ786432 EHE786429:EHF786432 ERA786429:ERB786432 FAW786429:FAX786432 FKS786429:FKT786432 FUO786429:FUP786432 GEK786429:GEL786432 GOG786429:GOH786432 GYC786429:GYD786432 HHY786429:HHZ786432 HRU786429:HRV786432 IBQ786429:IBR786432 ILM786429:ILN786432 IVI786429:IVJ786432 JFE786429:JFF786432 JPA786429:JPB786432 JYW786429:JYX786432 KIS786429:KIT786432 KSO786429:KSP786432 LCK786429:LCL786432 LMG786429:LMH786432 LWC786429:LWD786432 MFY786429:MFZ786432 MPU786429:MPV786432 MZQ786429:MZR786432 NJM786429:NJN786432 NTI786429:NTJ786432 ODE786429:ODF786432 ONA786429:ONB786432 OWW786429:OWX786432 PGS786429:PGT786432 PQO786429:PQP786432 QAK786429:QAL786432 QKG786429:QKH786432 QUC786429:QUD786432 RDY786429:RDZ786432 RNU786429:RNV786432 RXQ786429:RXR786432 SHM786429:SHN786432 SRI786429:SRJ786432 TBE786429:TBF786432 TLA786429:TLB786432 TUW786429:TUX786432 UES786429:UET786432 UOO786429:UOP786432 UYK786429:UYL786432 VIG786429:VIH786432 VSC786429:VSD786432 WBY786429:WBZ786432 WLU786429:WLV786432 WVQ786429:WVR786432 I851964:J851967 JE851965:JF851968 TA851965:TB851968 ACW851965:ACX851968 AMS851965:AMT851968 AWO851965:AWP851968 BGK851965:BGL851968 BQG851965:BQH851968 CAC851965:CAD851968 CJY851965:CJZ851968 CTU851965:CTV851968 DDQ851965:DDR851968 DNM851965:DNN851968 DXI851965:DXJ851968 EHE851965:EHF851968 ERA851965:ERB851968 FAW851965:FAX851968 FKS851965:FKT851968 FUO851965:FUP851968 GEK851965:GEL851968 GOG851965:GOH851968 GYC851965:GYD851968 HHY851965:HHZ851968 HRU851965:HRV851968 IBQ851965:IBR851968 ILM851965:ILN851968 IVI851965:IVJ851968 JFE851965:JFF851968 JPA851965:JPB851968 JYW851965:JYX851968 KIS851965:KIT851968 KSO851965:KSP851968 LCK851965:LCL851968 LMG851965:LMH851968 LWC851965:LWD851968 MFY851965:MFZ851968 MPU851965:MPV851968 MZQ851965:MZR851968 NJM851965:NJN851968 NTI851965:NTJ851968 ODE851965:ODF851968 ONA851965:ONB851968 OWW851965:OWX851968 PGS851965:PGT851968 PQO851965:PQP851968 QAK851965:QAL851968 QKG851965:QKH851968 QUC851965:QUD851968 RDY851965:RDZ851968 RNU851965:RNV851968 RXQ851965:RXR851968 SHM851965:SHN851968 SRI851965:SRJ851968 TBE851965:TBF851968 TLA851965:TLB851968 TUW851965:TUX851968 UES851965:UET851968 UOO851965:UOP851968 UYK851965:UYL851968 VIG851965:VIH851968 VSC851965:VSD851968 WBY851965:WBZ851968 WLU851965:WLV851968 WVQ851965:WVR851968 I917500:J917503 JE917501:JF917504 TA917501:TB917504 ACW917501:ACX917504 AMS917501:AMT917504 AWO917501:AWP917504 BGK917501:BGL917504 BQG917501:BQH917504 CAC917501:CAD917504 CJY917501:CJZ917504 CTU917501:CTV917504 DDQ917501:DDR917504 DNM917501:DNN917504 DXI917501:DXJ917504 EHE917501:EHF917504 ERA917501:ERB917504 FAW917501:FAX917504 FKS917501:FKT917504 FUO917501:FUP917504 GEK917501:GEL917504 GOG917501:GOH917504 GYC917501:GYD917504 HHY917501:HHZ917504 HRU917501:HRV917504 IBQ917501:IBR917504 ILM917501:ILN917504 IVI917501:IVJ917504 JFE917501:JFF917504 JPA917501:JPB917504 JYW917501:JYX917504 KIS917501:KIT917504 KSO917501:KSP917504 LCK917501:LCL917504 LMG917501:LMH917504 LWC917501:LWD917504 MFY917501:MFZ917504 MPU917501:MPV917504 MZQ917501:MZR917504 NJM917501:NJN917504 NTI917501:NTJ917504 ODE917501:ODF917504 ONA917501:ONB917504 OWW917501:OWX917504 PGS917501:PGT917504 PQO917501:PQP917504 QAK917501:QAL917504 QKG917501:QKH917504 QUC917501:QUD917504 RDY917501:RDZ917504 RNU917501:RNV917504 RXQ917501:RXR917504 SHM917501:SHN917504 SRI917501:SRJ917504 TBE917501:TBF917504 TLA917501:TLB917504 TUW917501:TUX917504 UES917501:UET917504 UOO917501:UOP917504 UYK917501:UYL917504 VIG917501:VIH917504 VSC917501:VSD917504 WBY917501:WBZ917504 WLU917501:WLV917504 WVQ917501:WVR917504 I983036:J983039 JE983037:JF983040 TA983037:TB983040 ACW983037:ACX983040 AMS983037:AMT983040 AWO983037:AWP983040 BGK983037:BGL983040 BQG983037:BQH983040 CAC983037:CAD983040 CJY983037:CJZ983040 CTU983037:CTV983040 DDQ983037:DDR983040 DNM983037:DNN983040 DXI983037:DXJ983040 EHE983037:EHF983040 ERA983037:ERB983040 FAW983037:FAX983040 FKS983037:FKT983040 FUO983037:FUP983040 GEK983037:GEL983040 GOG983037:GOH983040 GYC983037:GYD983040 HHY983037:HHZ983040 HRU983037:HRV983040 IBQ983037:IBR983040 ILM983037:ILN983040 IVI983037:IVJ983040 JFE983037:JFF983040 JPA983037:JPB983040 JYW983037:JYX983040 KIS983037:KIT983040 KSO983037:KSP983040 LCK983037:LCL983040 LMG983037:LMH983040 LWC983037:LWD983040 MFY983037:MFZ983040 MPU983037:MPV983040 MZQ983037:MZR983040 NJM983037:NJN983040 NTI983037:NTJ983040 ODE983037:ODF983040 ONA983037:ONB983040 OWW983037:OWX983040 PGS983037:PGT983040 PQO983037:PQP983040 QAK983037:QAL983040 QKG983037:QKH983040 QUC983037:QUD983040 RDY983037:RDZ983040 RNU983037:RNV983040 RXQ983037:RXR983040 SHM983037:SHN983040 SRI983037:SRJ983040 TBE983037:TBF983040 TLA983037:TLB983040 TUW983037:TUX983040 UES983037:UET983040 UOO983037:UOP983040 UYK983037:UYL983040 VIG983037:VIH983040 VSC983037:VSD983040 WBY983037:WBZ983040 WLU983037:WLV983040 WVQ983037:WVR983040 D65542:J65545 IZ65543:JF65546 SV65543:TB65546 ACR65543:ACX65546 AMN65543:AMT65546 AWJ65543:AWP65546 BGF65543:BGL65546 BQB65543:BQH65546 BZX65543:CAD65546 CJT65543:CJZ65546 CTP65543:CTV65546 DDL65543:DDR65546 DNH65543:DNN65546 DXD65543:DXJ65546 EGZ65543:EHF65546 EQV65543:ERB65546 FAR65543:FAX65546 FKN65543:FKT65546 FUJ65543:FUP65546 GEF65543:GEL65546 GOB65543:GOH65546 GXX65543:GYD65546 HHT65543:HHZ65546 HRP65543:HRV65546 IBL65543:IBR65546 ILH65543:ILN65546 IVD65543:IVJ65546 JEZ65543:JFF65546 JOV65543:JPB65546 JYR65543:JYX65546 KIN65543:KIT65546 KSJ65543:KSP65546 LCF65543:LCL65546 LMB65543:LMH65546 LVX65543:LWD65546 MFT65543:MFZ65546 MPP65543:MPV65546 MZL65543:MZR65546 NJH65543:NJN65546 NTD65543:NTJ65546 OCZ65543:ODF65546 OMV65543:ONB65546 OWR65543:OWX65546 PGN65543:PGT65546 PQJ65543:PQP65546 QAF65543:QAL65546 QKB65543:QKH65546 QTX65543:QUD65546 RDT65543:RDZ65546 RNP65543:RNV65546 RXL65543:RXR65546 SHH65543:SHN65546 SRD65543:SRJ65546 TAZ65543:TBF65546 TKV65543:TLB65546 TUR65543:TUX65546 UEN65543:UET65546 UOJ65543:UOP65546 UYF65543:UYL65546 VIB65543:VIH65546 VRX65543:VSD65546 WBT65543:WBZ65546 WLP65543:WLV65546 WVL65543:WVR65546 D131078:J131081 IZ131079:JF131082 SV131079:TB131082 ACR131079:ACX131082 AMN131079:AMT131082 AWJ131079:AWP131082 BGF131079:BGL131082 BQB131079:BQH131082 BZX131079:CAD131082 CJT131079:CJZ131082 CTP131079:CTV131082 DDL131079:DDR131082 DNH131079:DNN131082 DXD131079:DXJ131082 EGZ131079:EHF131082 EQV131079:ERB131082 FAR131079:FAX131082 FKN131079:FKT131082 FUJ131079:FUP131082 GEF131079:GEL131082 GOB131079:GOH131082 GXX131079:GYD131082 HHT131079:HHZ131082 HRP131079:HRV131082 IBL131079:IBR131082 ILH131079:ILN131082 IVD131079:IVJ131082 JEZ131079:JFF131082 JOV131079:JPB131082 JYR131079:JYX131082 KIN131079:KIT131082 KSJ131079:KSP131082 LCF131079:LCL131082 LMB131079:LMH131082 LVX131079:LWD131082 MFT131079:MFZ131082 MPP131079:MPV131082 MZL131079:MZR131082 NJH131079:NJN131082 NTD131079:NTJ131082 OCZ131079:ODF131082 OMV131079:ONB131082 OWR131079:OWX131082 PGN131079:PGT131082 PQJ131079:PQP131082 QAF131079:QAL131082 QKB131079:QKH131082 QTX131079:QUD131082 RDT131079:RDZ131082 RNP131079:RNV131082 RXL131079:RXR131082 SHH131079:SHN131082 SRD131079:SRJ131082 TAZ131079:TBF131082 TKV131079:TLB131082 TUR131079:TUX131082 UEN131079:UET131082 UOJ131079:UOP131082 UYF131079:UYL131082 VIB131079:VIH131082 VRX131079:VSD131082 WBT131079:WBZ131082 WLP131079:WLV131082 WVL131079:WVR131082 D196614:J196617 IZ196615:JF196618 SV196615:TB196618 ACR196615:ACX196618 AMN196615:AMT196618 AWJ196615:AWP196618 BGF196615:BGL196618 BQB196615:BQH196618 BZX196615:CAD196618 CJT196615:CJZ196618 CTP196615:CTV196618 DDL196615:DDR196618 DNH196615:DNN196618 DXD196615:DXJ196618 EGZ196615:EHF196618 EQV196615:ERB196618 FAR196615:FAX196618 FKN196615:FKT196618 FUJ196615:FUP196618 GEF196615:GEL196618 GOB196615:GOH196618 GXX196615:GYD196618 HHT196615:HHZ196618 HRP196615:HRV196618 IBL196615:IBR196618 ILH196615:ILN196618 IVD196615:IVJ196618 JEZ196615:JFF196618 JOV196615:JPB196618 JYR196615:JYX196618 KIN196615:KIT196618 KSJ196615:KSP196618 LCF196615:LCL196618 LMB196615:LMH196618 LVX196615:LWD196618 MFT196615:MFZ196618 MPP196615:MPV196618 MZL196615:MZR196618 NJH196615:NJN196618 NTD196615:NTJ196618 OCZ196615:ODF196618 OMV196615:ONB196618 OWR196615:OWX196618 PGN196615:PGT196618 PQJ196615:PQP196618 QAF196615:QAL196618 QKB196615:QKH196618 QTX196615:QUD196618 RDT196615:RDZ196618 RNP196615:RNV196618 RXL196615:RXR196618 SHH196615:SHN196618 SRD196615:SRJ196618 TAZ196615:TBF196618 TKV196615:TLB196618 TUR196615:TUX196618 UEN196615:UET196618 UOJ196615:UOP196618 UYF196615:UYL196618 VIB196615:VIH196618 VRX196615:VSD196618 WBT196615:WBZ196618 WLP196615:WLV196618 WVL196615:WVR196618 D262150:J262153 IZ262151:JF262154 SV262151:TB262154 ACR262151:ACX262154 AMN262151:AMT262154 AWJ262151:AWP262154 BGF262151:BGL262154 BQB262151:BQH262154 BZX262151:CAD262154 CJT262151:CJZ262154 CTP262151:CTV262154 DDL262151:DDR262154 DNH262151:DNN262154 DXD262151:DXJ262154 EGZ262151:EHF262154 EQV262151:ERB262154 FAR262151:FAX262154 FKN262151:FKT262154 FUJ262151:FUP262154 GEF262151:GEL262154 GOB262151:GOH262154 GXX262151:GYD262154 HHT262151:HHZ262154 HRP262151:HRV262154 IBL262151:IBR262154 ILH262151:ILN262154 IVD262151:IVJ262154 JEZ262151:JFF262154 JOV262151:JPB262154 JYR262151:JYX262154 KIN262151:KIT262154 KSJ262151:KSP262154 LCF262151:LCL262154 LMB262151:LMH262154 LVX262151:LWD262154 MFT262151:MFZ262154 MPP262151:MPV262154 MZL262151:MZR262154 NJH262151:NJN262154 NTD262151:NTJ262154 OCZ262151:ODF262154 OMV262151:ONB262154 OWR262151:OWX262154 PGN262151:PGT262154 PQJ262151:PQP262154 QAF262151:QAL262154 QKB262151:QKH262154 QTX262151:QUD262154 RDT262151:RDZ262154 RNP262151:RNV262154 RXL262151:RXR262154 SHH262151:SHN262154 SRD262151:SRJ262154 TAZ262151:TBF262154 TKV262151:TLB262154 TUR262151:TUX262154 UEN262151:UET262154 UOJ262151:UOP262154 UYF262151:UYL262154 VIB262151:VIH262154 VRX262151:VSD262154 WBT262151:WBZ262154 WLP262151:WLV262154 WVL262151:WVR262154 D327686:J327689 IZ327687:JF327690 SV327687:TB327690 ACR327687:ACX327690 AMN327687:AMT327690 AWJ327687:AWP327690 BGF327687:BGL327690 BQB327687:BQH327690 BZX327687:CAD327690 CJT327687:CJZ327690 CTP327687:CTV327690 DDL327687:DDR327690 DNH327687:DNN327690 DXD327687:DXJ327690 EGZ327687:EHF327690 EQV327687:ERB327690 FAR327687:FAX327690 FKN327687:FKT327690 FUJ327687:FUP327690 GEF327687:GEL327690 GOB327687:GOH327690 GXX327687:GYD327690 HHT327687:HHZ327690 HRP327687:HRV327690 IBL327687:IBR327690 ILH327687:ILN327690 IVD327687:IVJ327690 JEZ327687:JFF327690 JOV327687:JPB327690 JYR327687:JYX327690 KIN327687:KIT327690 KSJ327687:KSP327690 LCF327687:LCL327690 LMB327687:LMH327690 LVX327687:LWD327690 MFT327687:MFZ327690 MPP327687:MPV327690 MZL327687:MZR327690 NJH327687:NJN327690 NTD327687:NTJ327690 OCZ327687:ODF327690 OMV327687:ONB327690 OWR327687:OWX327690 PGN327687:PGT327690 PQJ327687:PQP327690 QAF327687:QAL327690 QKB327687:QKH327690 QTX327687:QUD327690 RDT327687:RDZ327690 RNP327687:RNV327690 RXL327687:RXR327690 SHH327687:SHN327690 SRD327687:SRJ327690 TAZ327687:TBF327690 TKV327687:TLB327690 TUR327687:TUX327690 UEN327687:UET327690 UOJ327687:UOP327690 UYF327687:UYL327690 VIB327687:VIH327690 VRX327687:VSD327690 WBT327687:WBZ327690 WLP327687:WLV327690 WVL327687:WVR327690 D393222:J393225 IZ393223:JF393226 SV393223:TB393226 ACR393223:ACX393226 AMN393223:AMT393226 AWJ393223:AWP393226 BGF393223:BGL393226 BQB393223:BQH393226 BZX393223:CAD393226 CJT393223:CJZ393226 CTP393223:CTV393226 DDL393223:DDR393226 DNH393223:DNN393226 DXD393223:DXJ393226 EGZ393223:EHF393226 EQV393223:ERB393226 FAR393223:FAX393226 FKN393223:FKT393226 FUJ393223:FUP393226 GEF393223:GEL393226 GOB393223:GOH393226 GXX393223:GYD393226 HHT393223:HHZ393226 HRP393223:HRV393226 IBL393223:IBR393226 ILH393223:ILN393226 IVD393223:IVJ393226 JEZ393223:JFF393226 JOV393223:JPB393226 JYR393223:JYX393226 KIN393223:KIT393226 KSJ393223:KSP393226 LCF393223:LCL393226 LMB393223:LMH393226 LVX393223:LWD393226 MFT393223:MFZ393226 MPP393223:MPV393226 MZL393223:MZR393226 NJH393223:NJN393226 NTD393223:NTJ393226 OCZ393223:ODF393226 OMV393223:ONB393226 OWR393223:OWX393226 PGN393223:PGT393226 PQJ393223:PQP393226 QAF393223:QAL393226 QKB393223:QKH393226 QTX393223:QUD393226 RDT393223:RDZ393226 RNP393223:RNV393226 RXL393223:RXR393226 SHH393223:SHN393226 SRD393223:SRJ393226 TAZ393223:TBF393226 TKV393223:TLB393226 TUR393223:TUX393226 UEN393223:UET393226 UOJ393223:UOP393226 UYF393223:UYL393226 VIB393223:VIH393226 VRX393223:VSD393226 WBT393223:WBZ393226 WLP393223:WLV393226 WVL393223:WVR393226 D458758:J458761 IZ458759:JF458762 SV458759:TB458762 ACR458759:ACX458762 AMN458759:AMT458762 AWJ458759:AWP458762 BGF458759:BGL458762 BQB458759:BQH458762 BZX458759:CAD458762 CJT458759:CJZ458762 CTP458759:CTV458762 DDL458759:DDR458762 DNH458759:DNN458762 DXD458759:DXJ458762 EGZ458759:EHF458762 EQV458759:ERB458762 FAR458759:FAX458762 FKN458759:FKT458762 FUJ458759:FUP458762 GEF458759:GEL458762 GOB458759:GOH458762 GXX458759:GYD458762 HHT458759:HHZ458762 HRP458759:HRV458762 IBL458759:IBR458762 ILH458759:ILN458762 IVD458759:IVJ458762 JEZ458759:JFF458762 JOV458759:JPB458762 JYR458759:JYX458762 KIN458759:KIT458762 KSJ458759:KSP458762 LCF458759:LCL458762 LMB458759:LMH458762 LVX458759:LWD458762 MFT458759:MFZ458762 MPP458759:MPV458762 MZL458759:MZR458762 NJH458759:NJN458762 NTD458759:NTJ458762 OCZ458759:ODF458762 OMV458759:ONB458762 OWR458759:OWX458762 PGN458759:PGT458762 PQJ458759:PQP458762 QAF458759:QAL458762 QKB458759:QKH458762 QTX458759:QUD458762 RDT458759:RDZ458762 RNP458759:RNV458762 RXL458759:RXR458762 SHH458759:SHN458762 SRD458759:SRJ458762 TAZ458759:TBF458762 TKV458759:TLB458762 TUR458759:TUX458762 UEN458759:UET458762 UOJ458759:UOP458762 UYF458759:UYL458762 VIB458759:VIH458762 VRX458759:VSD458762 WBT458759:WBZ458762 WLP458759:WLV458762 WVL458759:WVR458762 D524294:J524297 IZ524295:JF524298 SV524295:TB524298 ACR524295:ACX524298 AMN524295:AMT524298 AWJ524295:AWP524298 BGF524295:BGL524298 BQB524295:BQH524298 BZX524295:CAD524298 CJT524295:CJZ524298 CTP524295:CTV524298 DDL524295:DDR524298 DNH524295:DNN524298 DXD524295:DXJ524298 EGZ524295:EHF524298 EQV524295:ERB524298 FAR524295:FAX524298 FKN524295:FKT524298 FUJ524295:FUP524298 GEF524295:GEL524298 GOB524295:GOH524298 GXX524295:GYD524298 HHT524295:HHZ524298 HRP524295:HRV524298 IBL524295:IBR524298 ILH524295:ILN524298 IVD524295:IVJ524298 JEZ524295:JFF524298 JOV524295:JPB524298 JYR524295:JYX524298 KIN524295:KIT524298 KSJ524295:KSP524298 LCF524295:LCL524298 LMB524295:LMH524298 LVX524295:LWD524298 MFT524295:MFZ524298 MPP524295:MPV524298 MZL524295:MZR524298 NJH524295:NJN524298 NTD524295:NTJ524298 OCZ524295:ODF524298 OMV524295:ONB524298 OWR524295:OWX524298 PGN524295:PGT524298 PQJ524295:PQP524298 QAF524295:QAL524298 QKB524295:QKH524298 QTX524295:QUD524298 RDT524295:RDZ524298 RNP524295:RNV524298 RXL524295:RXR524298 SHH524295:SHN524298 SRD524295:SRJ524298 TAZ524295:TBF524298 TKV524295:TLB524298 TUR524295:TUX524298 UEN524295:UET524298 UOJ524295:UOP524298 UYF524295:UYL524298 VIB524295:VIH524298 VRX524295:VSD524298 WBT524295:WBZ524298 WLP524295:WLV524298 WVL524295:WVR524298 D589830:J589833 IZ589831:JF589834 SV589831:TB589834 ACR589831:ACX589834 AMN589831:AMT589834 AWJ589831:AWP589834 BGF589831:BGL589834 BQB589831:BQH589834 BZX589831:CAD589834 CJT589831:CJZ589834 CTP589831:CTV589834 DDL589831:DDR589834 DNH589831:DNN589834 DXD589831:DXJ589834 EGZ589831:EHF589834 EQV589831:ERB589834 FAR589831:FAX589834 FKN589831:FKT589834 FUJ589831:FUP589834 GEF589831:GEL589834 GOB589831:GOH589834 GXX589831:GYD589834 HHT589831:HHZ589834 HRP589831:HRV589834 IBL589831:IBR589834 ILH589831:ILN589834 IVD589831:IVJ589834 JEZ589831:JFF589834 JOV589831:JPB589834 JYR589831:JYX589834 KIN589831:KIT589834 KSJ589831:KSP589834 LCF589831:LCL589834 LMB589831:LMH589834 LVX589831:LWD589834 MFT589831:MFZ589834 MPP589831:MPV589834 MZL589831:MZR589834 NJH589831:NJN589834 NTD589831:NTJ589834 OCZ589831:ODF589834 OMV589831:ONB589834 OWR589831:OWX589834 PGN589831:PGT589834 PQJ589831:PQP589834 QAF589831:QAL589834 QKB589831:QKH589834 QTX589831:QUD589834 RDT589831:RDZ589834 RNP589831:RNV589834 RXL589831:RXR589834 SHH589831:SHN589834 SRD589831:SRJ589834 TAZ589831:TBF589834 TKV589831:TLB589834 TUR589831:TUX589834 UEN589831:UET589834 UOJ589831:UOP589834 UYF589831:UYL589834 VIB589831:VIH589834 VRX589831:VSD589834 WBT589831:WBZ589834 WLP589831:WLV589834 WVL589831:WVR589834 D655366:J655369 IZ655367:JF655370 SV655367:TB655370 ACR655367:ACX655370 AMN655367:AMT655370 AWJ655367:AWP655370 BGF655367:BGL655370 BQB655367:BQH655370 BZX655367:CAD655370 CJT655367:CJZ655370 CTP655367:CTV655370 DDL655367:DDR655370 DNH655367:DNN655370 DXD655367:DXJ655370 EGZ655367:EHF655370 EQV655367:ERB655370 FAR655367:FAX655370 FKN655367:FKT655370 FUJ655367:FUP655370 GEF655367:GEL655370 GOB655367:GOH655370 GXX655367:GYD655370 HHT655367:HHZ655370 HRP655367:HRV655370 IBL655367:IBR655370 ILH655367:ILN655370 IVD655367:IVJ655370 JEZ655367:JFF655370 JOV655367:JPB655370 JYR655367:JYX655370 KIN655367:KIT655370 KSJ655367:KSP655370 LCF655367:LCL655370 LMB655367:LMH655370 LVX655367:LWD655370 MFT655367:MFZ655370 MPP655367:MPV655370 MZL655367:MZR655370 NJH655367:NJN655370 NTD655367:NTJ655370 OCZ655367:ODF655370 OMV655367:ONB655370 OWR655367:OWX655370 PGN655367:PGT655370 PQJ655367:PQP655370 QAF655367:QAL655370 QKB655367:QKH655370 QTX655367:QUD655370 RDT655367:RDZ655370 RNP655367:RNV655370 RXL655367:RXR655370 SHH655367:SHN655370 SRD655367:SRJ655370 TAZ655367:TBF655370 TKV655367:TLB655370 TUR655367:TUX655370 UEN655367:UET655370 UOJ655367:UOP655370 UYF655367:UYL655370 VIB655367:VIH655370 VRX655367:VSD655370 WBT655367:WBZ655370 WLP655367:WLV655370 WVL655367:WVR655370 D720902:J720905 IZ720903:JF720906 SV720903:TB720906 ACR720903:ACX720906 AMN720903:AMT720906 AWJ720903:AWP720906 BGF720903:BGL720906 BQB720903:BQH720906 BZX720903:CAD720906 CJT720903:CJZ720906 CTP720903:CTV720906 DDL720903:DDR720906 DNH720903:DNN720906 DXD720903:DXJ720906 EGZ720903:EHF720906 EQV720903:ERB720906 FAR720903:FAX720906 FKN720903:FKT720906 FUJ720903:FUP720906 GEF720903:GEL720906 GOB720903:GOH720906 GXX720903:GYD720906 HHT720903:HHZ720906 HRP720903:HRV720906 IBL720903:IBR720906 ILH720903:ILN720906 IVD720903:IVJ720906 JEZ720903:JFF720906 JOV720903:JPB720906 JYR720903:JYX720906 KIN720903:KIT720906 KSJ720903:KSP720906 LCF720903:LCL720906 LMB720903:LMH720906 LVX720903:LWD720906 MFT720903:MFZ720906 MPP720903:MPV720906 MZL720903:MZR720906 NJH720903:NJN720906 NTD720903:NTJ720906 OCZ720903:ODF720906 OMV720903:ONB720906 OWR720903:OWX720906 PGN720903:PGT720906 PQJ720903:PQP720906 QAF720903:QAL720906 QKB720903:QKH720906 QTX720903:QUD720906 RDT720903:RDZ720906 RNP720903:RNV720906 RXL720903:RXR720906 SHH720903:SHN720906 SRD720903:SRJ720906 TAZ720903:TBF720906 TKV720903:TLB720906 TUR720903:TUX720906 UEN720903:UET720906 UOJ720903:UOP720906 UYF720903:UYL720906 VIB720903:VIH720906 VRX720903:VSD720906 WBT720903:WBZ720906 WLP720903:WLV720906 WVL720903:WVR720906 D786438:J786441 IZ786439:JF786442 SV786439:TB786442 ACR786439:ACX786442 AMN786439:AMT786442 AWJ786439:AWP786442 BGF786439:BGL786442 BQB786439:BQH786442 BZX786439:CAD786442 CJT786439:CJZ786442 CTP786439:CTV786442 DDL786439:DDR786442 DNH786439:DNN786442 DXD786439:DXJ786442 EGZ786439:EHF786442 EQV786439:ERB786442 FAR786439:FAX786442 FKN786439:FKT786442 FUJ786439:FUP786442 GEF786439:GEL786442 GOB786439:GOH786442 GXX786439:GYD786442 HHT786439:HHZ786442 HRP786439:HRV786442 IBL786439:IBR786442 ILH786439:ILN786442 IVD786439:IVJ786442 JEZ786439:JFF786442 JOV786439:JPB786442 JYR786439:JYX786442 KIN786439:KIT786442 KSJ786439:KSP786442 LCF786439:LCL786442 LMB786439:LMH786442 LVX786439:LWD786442 MFT786439:MFZ786442 MPP786439:MPV786442 MZL786439:MZR786442 NJH786439:NJN786442 NTD786439:NTJ786442 OCZ786439:ODF786442 OMV786439:ONB786442 OWR786439:OWX786442 PGN786439:PGT786442 PQJ786439:PQP786442 QAF786439:QAL786442 QKB786439:QKH786442 QTX786439:QUD786442 RDT786439:RDZ786442 RNP786439:RNV786442 RXL786439:RXR786442 SHH786439:SHN786442 SRD786439:SRJ786442 TAZ786439:TBF786442 TKV786439:TLB786442 TUR786439:TUX786442 UEN786439:UET786442 UOJ786439:UOP786442 UYF786439:UYL786442 VIB786439:VIH786442 VRX786439:VSD786442 WBT786439:WBZ786442 WLP786439:WLV786442 WVL786439:WVR786442 D851974:J851977 IZ851975:JF851978 SV851975:TB851978 ACR851975:ACX851978 AMN851975:AMT851978 AWJ851975:AWP851978 BGF851975:BGL851978 BQB851975:BQH851978 BZX851975:CAD851978 CJT851975:CJZ851978 CTP851975:CTV851978 DDL851975:DDR851978 DNH851975:DNN851978 DXD851975:DXJ851978 EGZ851975:EHF851978 EQV851975:ERB851978 FAR851975:FAX851978 FKN851975:FKT851978 FUJ851975:FUP851978 GEF851975:GEL851978 GOB851975:GOH851978 GXX851975:GYD851978 HHT851975:HHZ851978 HRP851975:HRV851978 IBL851975:IBR851978 ILH851975:ILN851978 IVD851975:IVJ851978 JEZ851975:JFF851978 JOV851975:JPB851978 JYR851975:JYX851978 KIN851975:KIT851978 KSJ851975:KSP851978 LCF851975:LCL851978 LMB851975:LMH851978 LVX851975:LWD851978 MFT851975:MFZ851978 MPP851975:MPV851978 MZL851975:MZR851978 NJH851975:NJN851978 NTD851975:NTJ851978 OCZ851975:ODF851978 OMV851975:ONB851978 OWR851975:OWX851978 PGN851975:PGT851978 PQJ851975:PQP851978 QAF851975:QAL851978 QKB851975:QKH851978 QTX851975:QUD851978 RDT851975:RDZ851978 RNP851975:RNV851978 RXL851975:RXR851978 SHH851975:SHN851978 SRD851975:SRJ851978 TAZ851975:TBF851978 TKV851975:TLB851978 TUR851975:TUX851978 UEN851975:UET851978 UOJ851975:UOP851978 UYF851975:UYL851978 VIB851975:VIH851978 VRX851975:VSD851978 WBT851975:WBZ851978 WLP851975:WLV851978 WVL851975:WVR851978 D917510:J917513 IZ917511:JF917514 SV917511:TB917514 ACR917511:ACX917514 AMN917511:AMT917514 AWJ917511:AWP917514 BGF917511:BGL917514 BQB917511:BQH917514 BZX917511:CAD917514 CJT917511:CJZ917514 CTP917511:CTV917514 DDL917511:DDR917514 DNH917511:DNN917514 DXD917511:DXJ917514 EGZ917511:EHF917514 EQV917511:ERB917514 FAR917511:FAX917514 FKN917511:FKT917514 FUJ917511:FUP917514 GEF917511:GEL917514 GOB917511:GOH917514 GXX917511:GYD917514 HHT917511:HHZ917514 HRP917511:HRV917514 IBL917511:IBR917514 ILH917511:ILN917514 IVD917511:IVJ917514 JEZ917511:JFF917514 JOV917511:JPB917514 JYR917511:JYX917514 KIN917511:KIT917514 KSJ917511:KSP917514 LCF917511:LCL917514 LMB917511:LMH917514 LVX917511:LWD917514 MFT917511:MFZ917514 MPP917511:MPV917514 MZL917511:MZR917514 NJH917511:NJN917514 NTD917511:NTJ917514 OCZ917511:ODF917514 OMV917511:ONB917514 OWR917511:OWX917514 PGN917511:PGT917514 PQJ917511:PQP917514 QAF917511:QAL917514 QKB917511:QKH917514 QTX917511:QUD917514 RDT917511:RDZ917514 RNP917511:RNV917514 RXL917511:RXR917514 SHH917511:SHN917514 SRD917511:SRJ917514 TAZ917511:TBF917514 TKV917511:TLB917514 TUR917511:TUX917514 UEN917511:UET917514 UOJ917511:UOP917514 UYF917511:UYL917514 VIB917511:VIH917514 VRX917511:VSD917514 WBT917511:WBZ917514 WLP917511:WLV917514 WVL917511:WVR917514 D983046:J983049 IZ983047:JF983050 SV983047:TB983050 ACR983047:ACX983050 AMN983047:AMT983050 AWJ983047:AWP983050 BGF983047:BGL983050 BQB983047:BQH983050 BZX983047:CAD983050 CJT983047:CJZ983050 CTP983047:CTV983050 DDL983047:DDR983050 DNH983047:DNN983050 DXD983047:DXJ983050 EGZ983047:EHF983050 EQV983047:ERB983050 FAR983047:FAX983050 FKN983047:FKT983050 FUJ983047:FUP983050 GEF983047:GEL983050 GOB983047:GOH983050 GXX983047:GYD983050 HHT983047:HHZ983050 HRP983047:HRV983050 IBL983047:IBR983050 ILH983047:ILN983050 IVD983047:IVJ983050 JEZ983047:JFF983050 JOV983047:JPB983050 JYR983047:JYX983050 KIN983047:KIT983050 KSJ983047:KSP983050 LCF983047:LCL983050 LMB983047:LMH983050 LVX983047:LWD983050 MFT983047:MFZ983050 MPP983047:MPV983050 MZL983047:MZR983050 NJH983047:NJN983050 NTD983047:NTJ983050 OCZ983047:ODF983050 OMV983047:ONB983050 OWR983047:OWX983050 PGN983047:PGT983050 PQJ983047:PQP983050 QAF983047:QAL983050 QKB983047:QKH983050 QTX983047:QUD983050 RDT983047:RDZ983050 RNP983047:RNV983050 RXL983047:RXR983050 SHH983047:SHN983050 SRD983047:SRJ983050 TAZ983047:TBF983050 TKV983047:TLB983050 TUR983047:TUX983050 UEN983047:UET983050 UOJ983047:UOP983050 UYF983047:UYL983050 VIB983047:VIH983050 VRX983047:VSD983050 WBT983047:WBZ983050 WLP983047:WLV983050 WVL983047:WVR983050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6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2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8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4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0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6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2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8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4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0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6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2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8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4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WVQ5:WVR7 WLU5:WLV7 WBY5:WBZ7 VSC5:VSD7 VIG5:VIH7 UYK5:UYL7 UOO5:UOP7 UES5:UET7 TUW5:TUX7 TLA5:TLB7 TBE5:TBF7 SRI5:SRJ7 SHM5:SHN7 RXQ5:RXR7 RNU5:RNV7 RDY5:RDZ7 QUC5:QUD7 QKG5:QKH7 QAK5:QAL7 PQO5:PQP7 PGS5:PGT7 OWW5:OWX7 ONA5:ONB7 ODE5:ODF7 NTI5:NTJ7 NJM5:NJN7 MZQ5:MZR7 MPU5:MPV7 MFY5:MFZ7 LWC5:LWD7 LMG5:LMH7 LCK5:LCL7 KSO5:KSP7 KIS5:KIT7 JYW5:JYX7 JPA5:JPB7 JFE5:JFF7 IVI5:IVJ7 ILM5:ILN7 IBQ5:IBR7 HRU5:HRV7 HHY5:HHZ7 GYC5:GYD7 GOG5:GOH7 GEK5:GEL7 FUO5:FUP7 FKS5:FKT7 FAW5:FAX7 ERA5:ERB7 EHE5:EHF7 DXI5:DXJ7 DNM5:DNN7 DDQ5:DDR7 CTU5:CTV7 CJY5:CJZ7 CAC5:CAD7 BQG5:BQH7 BGK5:BGL7 AWO5:AWP7 AMS5:AMT7 ACW5:ACX7 TA5:TB7 JE5:JF7 I5:J7 WVL9:WVR9 WLP9:WLV9 WBT9:WBZ9 VRX9:VSD9 VIB9:VIH9 UYF9:UYL9 UOJ9:UOP9 UEN9:UET9 TUR9:TUX9 TKV9:TLB9 TAZ9:TBF9 SRD9:SRJ9 SHH9:SHN9 RXL9:RXR9 RNP9:RNV9 RDT9:RDZ9 QTX9:QUD9 QKB9:QKH9 QAF9:QAL9 PQJ9:PQP9 PGN9:PGT9 OWR9:OWX9 OMV9:ONB9 OCZ9:ODF9 NTD9:NTJ9 NJH9:NJN9 MZL9:MZR9 MPP9:MPV9 MFT9:MFZ9 LVX9:LWD9 LMB9:LMH9 LCF9:LCL9 KSJ9:KSP9 KIN9:KIT9 JYR9:JYX9 JOV9:JPB9 JEZ9:JFF9 IVD9:IVJ9 ILH9:ILN9 IBL9:IBR9 HRP9:HRV9 HHT9:HHZ9 GXX9:GYD9 GOB9:GOH9 GEF9:GEL9 FUJ9:FUP9 FKN9:FKT9 FAR9:FAX9 EQV9:ERB9 EGZ9:EHF9 DXD9:DXJ9 DNH9:DNN9 DDL9:DDR9 CTP9:CTV9 CJT9:CJZ9 BZX9:CAD9 BQB9:BQH9 BGF9:BGL9 AWJ9:AWP9 AMN9:AMT9 ACR9:ACX9 SV9:TB9 IZ9:JF9 D9:J9" xr:uid="{00000000-0002-0000-0200-000001000000}"/>
    <dataValidation type="list" allowBlank="1" showInputMessage="1" showErrorMessage="1" sqref="D65518:E65518 IZ65519:JA65519 SV65519:SW65519 ACR65519:ACS65519 AMN65519:AMO65519 AWJ65519:AWK65519 BGF65519:BGG65519 BQB65519:BQC65519 BZX65519:BZY65519 CJT65519:CJU65519 CTP65519:CTQ65519 DDL65519:DDM65519 DNH65519:DNI65519 DXD65519:DXE65519 EGZ65519:EHA65519 EQV65519:EQW65519 FAR65519:FAS65519 FKN65519:FKO65519 FUJ65519:FUK65519 GEF65519:GEG65519 GOB65519:GOC65519 GXX65519:GXY65519 HHT65519:HHU65519 HRP65519:HRQ65519 IBL65519:IBM65519 ILH65519:ILI65519 IVD65519:IVE65519 JEZ65519:JFA65519 JOV65519:JOW65519 JYR65519:JYS65519 KIN65519:KIO65519 KSJ65519:KSK65519 LCF65519:LCG65519 LMB65519:LMC65519 LVX65519:LVY65519 MFT65519:MFU65519 MPP65519:MPQ65519 MZL65519:MZM65519 NJH65519:NJI65519 NTD65519:NTE65519 OCZ65519:ODA65519 OMV65519:OMW65519 OWR65519:OWS65519 PGN65519:PGO65519 PQJ65519:PQK65519 QAF65519:QAG65519 QKB65519:QKC65519 QTX65519:QTY65519 RDT65519:RDU65519 RNP65519:RNQ65519 RXL65519:RXM65519 SHH65519:SHI65519 SRD65519:SRE65519 TAZ65519:TBA65519 TKV65519:TKW65519 TUR65519:TUS65519 UEN65519:UEO65519 UOJ65519:UOK65519 UYF65519:UYG65519 VIB65519:VIC65519 VRX65519:VRY65519 WBT65519:WBU65519 WLP65519:WLQ65519 WVL65519:WVM65519 D131054:E131054 IZ131055:JA131055 SV131055:SW131055 ACR131055:ACS131055 AMN131055:AMO131055 AWJ131055:AWK131055 BGF131055:BGG131055 BQB131055:BQC131055 BZX131055:BZY131055 CJT131055:CJU131055 CTP131055:CTQ131055 DDL131055:DDM131055 DNH131055:DNI131055 DXD131055:DXE131055 EGZ131055:EHA131055 EQV131055:EQW131055 FAR131055:FAS131055 FKN131055:FKO131055 FUJ131055:FUK131055 GEF131055:GEG131055 GOB131055:GOC131055 GXX131055:GXY131055 HHT131055:HHU131055 HRP131055:HRQ131055 IBL131055:IBM131055 ILH131055:ILI131055 IVD131055:IVE131055 JEZ131055:JFA131055 JOV131055:JOW131055 JYR131055:JYS131055 KIN131055:KIO131055 KSJ131055:KSK131055 LCF131055:LCG131055 LMB131055:LMC131055 LVX131055:LVY131055 MFT131055:MFU131055 MPP131055:MPQ131055 MZL131055:MZM131055 NJH131055:NJI131055 NTD131055:NTE131055 OCZ131055:ODA131055 OMV131055:OMW131055 OWR131055:OWS131055 PGN131055:PGO131055 PQJ131055:PQK131055 QAF131055:QAG131055 QKB131055:QKC131055 QTX131055:QTY131055 RDT131055:RDU131055 RNP131055:RNQ131055 RXL131055:RXM131055 SHH131055:SHI131055 SRD131055:SRE131055 TAZ131055:TBA131055 TKV131055:TKW131055 TUR131055:TUS131055 UEN131055:UEO131055 UOJ131055:UOK131055 UYF131055:UYG131055 VIB131055:VIC131055 VRX131055:VRY131055 WBT131055:WBU131055 WLP131055:WLQ131055 WVL131055:WVM131055 D196590:E196590 IZ196591:JA196591 SV196591:SW196591 ACR196591:ACS196591 AMN196591:AMO196591 AWJ196591:AWK196591 BGF196591:BGG196591 BQB196591:BQC196591 BZX196591:BZY196591 CJT196591:CJU196591 CTP196591:CTQ196591 DDL196591:DDM196591 DNH196591:DNI196591 DXD196591:DXE196591 EGZ196591:EHA196591 EQV196591:EQW196591 FAR196591:FAS196591 FKN196591:FKO196591 FUJ196591:FUK196591 GEF196591:GEG196591 GOB196591:GOC196591 GXX196591:GXY196591 HHT196591:HHU196591 HRP196591:HRQ196591 IBL196591:IBM196591 ILH196591:ILI196591 IVD196591:IVE196591 JEZ196591:JFA196591 JOV196591:JOW196591 JYR196591:JYS196591 KIN196591:KIO196591 KSJ196591:KSK196591 LCF196591:LCG196591 LMB196591:LMC196591 LVX196591:LVY196591 MFT196591:MFU196591 MPP196591:MPQ196591 MZL196591:MZM196591 NJH196591:NJI196591 NTD196591:NTE196591 OCZ196591:ODA196591 OMV196591:OMW196591 OWR196591:OWS196591 PGN196591:PGO196591 PQJ196591:PQK196591 QAF196591:QAG196591 QKB196591:QKC196591 QTX196591:QTY196591 RDT196591:RDU196591 RNP196591:RNQ196591 RXL196591:RXM196591 SHH196591:SHI196591 SRD196591:SRE196591 TAZ196591:TBA196591 TKV196591:TKW196591 TUR196591:TUS196591 UEN196591:UEO196591 UOJ196591:UOK196591 UYF196591:UYG196591 VIB196591:VIC196591 VRX196591:VRY196591 WBT196591:WBU196591 WLP196591:WLQ196591 WVL196591:WVM196591 D262126:E262126 IZ262127:JA262127 SV262127:SW262127 ACR262127:ACS262127 AMN262127:AMO262127 AWJ262127:AWK262127 BGF262127:BGG262127 BQB262127:BQC262127 BZX262127:BZY262127 CJT262127:CJU262127 CTP262127:CTQ262127 DDL262127:DDM262127 DNH262127:DNI262127 DXD262127:DXE262127 EGZ262127:EHA262127 EQV262127:EQW262127 FAR262127:FAS262127 FKN262127:FKO262127 FUJ262127:FUK262127 GEF262127:GEG262127 GOB262127:GOC262127 GXX262127:GXY262127 HHT262127:HHU262127 HRP262127:HRQ262127 IBL262127:IBM262127 ILH262127:ILI262127 IVD262127:IVE262127 JEZ262127:JFA262127 JOV262127:JOW262127 JYR262127:JYS262127 KIN262127:KIO262127 KSJ262127:KSK262127 LCF262127:LCG262127 LMB262127:LMC262127 LVX262127:LVY262127 MFT262127:MFU262127 MPP262127:MPQ262127 MZL262127:MZM262127 NJH262127:NJI262127 NTD262127:NTE262127 OCZ262127:ODA262127 OMV262127:OMW262127 OWR262127:OWS262127 PGN262127:PGO262127 PQJ262127:PQK262127 QAF262127:QAG262127 QKB262127:QKC262127 QTX262127:QTY262127 RDT262127:RDU262127 RNP262127:RNQ262127 RXL262127:RXM262127 SHH262127:SHI262127 SRD262127:SRE262127 TAZ262127:TBA262127 TKV262127:TKW262127 TUR262127:TUS262127 UEN262127:UEO262127 UOJ262127:UOK262127 UYF262127:UYG262127 VIB262127:VIC262127 VRX262127:VRY262127 WBT262127:WBU262127 WLP262127:WLQ262127 WVL262127:WVM262127 D327662:E327662 IZ327663:JA327663 SV327663:SW327663 ACR327663:ACS327663 AMN327663:AMO327663 AWJ327663:AWK327663 BGF327663:BGG327663 BQB327663:BQC327663 BZX327663:BZY327663 CJT327663:CJU327663 CTP327663:CTQ327663 DDL327663:DDM327663 DNH327663:DNI327663 DXD327663:DXE327663 EGZ327663:EHA327663 EQV327663:EQW327663 FAR327663:FAS327663 FKN327663:FKO327663 FUJ327663:FUK327663 GEF327663:GEG327663 GOB327663:GOC327663 GXX327663:GXY327663 HHT327663:HHU327663 HRP327663:HRQ327663 IBL327663:IBM327663 ILH327663:ILI327663 IVD327663:IVE327663 JEZ327663:JFA327663 JOV327663:JOW327663 JYR327663:JYS327663 KIN327663:KIO327663 KSJ327663:KSK327663 LCF327663:LCG327663 LMB327663:LMC327663 LVX327663:LVY327663 MFT327663:MFU327663 MPP327663:MPQ327663 MZL327663:MZM327663 NJH327663:NJI327663 NTD327663:NTE327663 OCZ327663:ODA327663 OMV327663:OMW327663 OWR327663:OWS327663 PGN327663:PGO327663 PQJ327663:PQK327663 QAF327663:QAG327663 QKB327663:QKC327663 QTX327663:QTY327663 RDT327663:RDU327663 RNP327663:RNQ327663 RXL327663:RXM327663 SHH327663:SHI327663 SRD327663:SRE327663 TAZ327663:TBA327663 TKV327663:TKW327663 TUR327663:TUS327663 UEN327663:UEO327663 UOJ327663:UOK327663 UYF327663:UYG327663 VIB327663:VIC327663 VRX327663:VRY327663 WBT327663:WBU327663 WLP327663:WLQ327663 WVL327663:WVM327663 D393198:E393198 IZ393199:JA393199 SV393199:SW393199 ACR393199:ACS393199 AMN393199:AMO393199 AWJ393199:AWK393199 BGF393199:BGG393199 BQB393199:BQC393199 BZX393199:BZY393199 CJT393199:CJU393199 CTP393199:CTQ393199 DDL393199:DDM393199 DNH393199:DNI393199 DXD393199:DXE393199 EGZ393199:EHA393199 EQV393199:EQW393199 FAR393199:FAS393199 FKN393199:FKO393199 FUJ393199:FUK393199 GEF393199:GEG393199 GOB393199:GOC393199 GXX393199:GXY393199 HHT393199:HHU393199 HRP393199:HRQ393199 IBL393199:IBM393199 ILH393199:ILI393199 IVD393199:IVE393199 JEZ393199:JFA393199 JOV393199:JOW393199 JYR393199:JYS393199 KIN393199:KIO393199 KSJ393199:KSK393199 LCF393199:LCG393199 LMB393199:LMC393199 LVX393199:LVY393199 MFT393199:MFU393199 MPP393199:MPQ393199 MZL393199:MZM393199 NJH393199:NJI393199 NTD393199:NTE393199 OCZ393199:ODA393199 OMV393199:OMW393199 OWR393199:OWS393199 PGN393199:PGO393199 PQJ393199:PQK393199 QAF393199:QAG393199 QKB393199:QKC393199 QTX393199:QTY393199 RDT393199:RDU393199 RNP393199:RNQ393199 RXL393199:RXM393199 SHH393199:SHI393199 SRD393199:SRE393199 TAZ393199:TBA393199 TKV393199:TKW393199 TUR393199:TUS393199 UEN393199:UEO393199 UOJ393199:UOK393199 UYF393199:UYG393199 VIB393199:VIC393199 VRX393199:VRY393199 WBT393199:WBU393199 WLP393199:WLQ393199 WVL393199:WVM393199 D458734:E458734 IZ458735:JA458735 SV458735:SW458735 ACR458735:ACS458735 AMN458735:AMO458735 AWJ458735:AWK458735 BGF458735:BGG458735 BQB458735:BQC458735 BZX458735:BZY458735 CJT458735:CJU458735 CTP458735:CTQ458735 DDL458735:DDM458735 DNH458735:DNI458735 DXD458735:DXE458735 EGZ458735:EHA458735 EQV458735:EQW458735 FAR458735:FAS458735 FKN458735:FKO458735 FUJ458735:FUK458735 GEF458735:GEG458735 GOB458735:GOC458735 GXX458735:GXY458735 HHT458735:HHU458735 HRP458735:HRQ458735 IBL458735:IBM458735 ILH458735:ILI458735 IVD458735:IVE458735 JEZ458735:JFA458735 JOV458735:JOW458735 JYR458735:JYS458735 KIN458735:KIO458735 KSJ458735:KSK458735 LCF458735:LCG458735 LMB458735:LMC458735 LVX458735:LVY458735 MFT458735:MFU458735 MPP458735:MPQ458735 MZL458735:MZM458735 NJH458735:NJI458735 NTD458735:NTE458735 OCZ458735:ODA458735 OMV458735:OMW458735 OWR458735:OWS458735 PGN458735:PGO458735 PQJ458735:PQK458735 QAF458735:QAG458735 QKB458735:QKC458735 QTX458735:QTY458735 RDT458735:RDU458735 RNP458735:RNQ458735 RXL458735:RXM458735 SHH458735:SHI458735 SRD458735:SRE458735 TAZ458735:TBA458735 TKV458735:TKW458735 TUR458735:TUS458735 UEN458735:UEO458735 UOJ458735:UOK458735 UYF458735:UYG458735 VIB458735:VIC458735 VRX458735:VRY458735 WBT458735:WBU458735 WLP458735:WLQ458735 WVL458735:WVM458735 D524270:E524270 IZ524271:JA524271 SV524271:SW524271 ACR524271:ACS524271 AMN524271:AMO524271 AWJ524271:AWK524271 BGF524271:BGG524271 BQB524271:BQC524271 BZX524271:BZY524271 CJT524271:CJU524271 CTP524271:CTQ524271 DDL524271:DDM524271 DNH524271:DNI524271 DXD524271:DXE524271 EGZ524271:EHA524271 EQV524271:EQW524271 FAR524271:FAS524271 FKN524271:FKO524271 FUJ524271:FUK524271 GEF524271:GEG524271 GOB524271:GOC524271 GXX524271:GXY524271 HHT524271:HHU524271 HRP524271:HRQ524271 IBL524271:IBM524271 ILH524271:ILI524271 IVD524271:IVE524271 JEZ524271:JFA524271 JOV524271:JOW524271 JYR524271:JYS524271 KIN524271:KIO524271 KSJ524271:KSK524271 LCF524271:LCG524271 LMB524271:LMC524271 LVX524271:LVY524271 MFT524271:MFU524271 MPP524271:MPQ524271 MZL524271:MZM524271 NJH524271:NJI524271 NTD524271:NTE524271 OCZ524271:ODA524271 OMV524271:OMW524271 OWR524271:OWS524271 PGN524271:PGO524271 PQJ524271:PQK524271 QAF524271:QAG524271 QKB524271:QKC524271 QTX524271:QTY524271 RDT524271:RDU524271 RNP524271:RNQ524271 RXL524271:RXM524271 SHH524271:SHI524271 SRD524271:SRE524271 TAZ524271:TBA524271 TKV524271:TKW524271 TUR524271:TUS524271 UEN524271:UEO524271 UOJ524271:UOK524271 UYF524271:UYG524271 VIB524271:VIC524271 VRX524271:VRY524271 WBT524271:WBU524271 WLP524271:WLQ524271 WVL524271:WVM524271 D589806:E589806 IZ589807:JA589807 SV589807:SW589807 ACR589807:ACS589807 AMN589807:AMO589807 AWJ589807:AWK589807 BGF589807:BGG589807 BQB589807:BQC589807 BZX589807:BZY589807 CJT589807:CJU589807 CTP589807:CTQ589807 DDL589807:DDM589807 DNH589807:DNI589807 DXD589807:DXE589807 EGZ589807:EHA589807 EQV589807:EQW589807 FAR589807:FAS589807 FKN589807:FKO589807 FUJ589807:FUK589807 GEF589807:GEG589807 GOB589807:GOC589807 GXX589807:GXY589807 HHT589807:HHU589807 HRP589807:HRQ589807 IBL589807:IBM589807 ILH589807:ILI589807 IVD589807:IVE589807 JEZ589807:JFA589807 JOV589807:JOW589807 JYR589807:JYS589807 KIN589807:KIO589807 KSJ589807:KSK589807 LCF589807:LCG589807 LMB589807:LMC589807 LVX589807:LVY589807 MFT589807:MFU589807 MPP589807:MPQ589807 MZL589807:MZM589807 NJH589807:NJI589807 NTD589807:NTE589807 OCZ589807:ODA589807 OMV589807:OMW589807 OWR589807:OWS589807 PGN589807:PGO589807 PQJ589807:PQK589807 QAF589807:QAG589807 QKB589807:QKC589807 QTX589807:QTY589807 RDT589807:RDU589807 RNP589807:RNQ589807 RXL589807:RXM589807 SHH589807:SHI589807 SRD589807:SRE589807 TAZ589807:TBA589807 TKV589807:TKW589807 TUR589807:TUS589807 UEN589807:UEO589807 UOJ589807:UOK589807 UYF589807:UYG589807 VIB589807:VIC589807 VRX589807:VRY589807 WBT589807:WBU589807 WLP589807:WLQ589807 WVL589807:WVM589807 D655342:E655342 IZ655343:JA655343 SV655343:SW655343 ACR655343:ACS655343 AMN655343:AMO655343 AWJ655343:AWK655343 BGF655343:BGG655343 BQB655343:BQC655343 BZX655343:BZY655343 CJT655343:CJU655343 CTP655343:CTQ655343 DDL655343:DDM655343 DNH655343:DNI655343 DXD655343:DXE655343 EGZ655343:EHA655343 EQV655343:EQW655343 FAR655343:FAS655343 FKN655343:FKO655343 FUJ655343:FUK655343 GEF655343:GEG655343 GOB655343:GOC655343 GXX655343:GXY655343 HHT655343:HHU655343 HRP655343:HRQ655343 IBL655343:IBM655343 ILH655343:ILI655343 IVD655343:IVE655343 JEZ655343:JFA655343 JOV655343:JOW655343 JYR655343:JYS655343 KIN655343:KIO655343 KSJ655343:KSK655343 LCF655343:LCG655343 LMB655343:LMC655343 LVX655343:LVY655343 MFT655343:MFU655343 MPP655343:MPQ655343 MZL655343:MZM655343 NJH655343:NJI655343 NTD655343:NTE655343 OCZ655343:ODA655343 OMV655343:OMW655343 OWR655343:OWS655343 PGN655343:PGO655343 PQJ655343:PQK655343 QAF655343:QAG655343 QKB655343:QKC655343 QTX655343:QTY655343 RDT655343:RDU655343 RNP655343:RNQ655343 RXL655343:RXM655343 SHH655343:SHI655343 SRD655343:SRE655343 TAZ655343:TBA655343 TKV655343:TKW655343 TUR655343:TUS655343 UEN655343:UEO655343 UOJ655343:UOK655343 UYF655343:UYG655343 VIB655343:VIC655343 VRX655343:VRY655343 WBT655343:WBU655343 WLP655343:WLQ655343 WVL655343:WVM655343 D720878:E720878 IZ720879:JA720879 SV720879:SW720879 ACR720879:ACS720879 AMN720879:AMO720879 AWJ720879:AWK720879 BGF720879:BGG720879 BQB720879:BQC720879 BZX720879:BZY720879 CJT720879:CJU720879 CTP720879:CTQ720879 DDL720879:DDM720879 DNH720879:DNI720879 DXD720879:DXE720879 EGZ720879:EHA720879 EQV720879:EQW720879 FAR720879:FAS720879 FKN720879:FKO720879 FUJ720879:FUK720879 GEF720879:GEG720879 GOB720879:GOC720879 GXX720879:GXY720879 HHT720879:HHU720879 HRP720879:HRQ720879 IBL720879:IBM720879 ILH720879:ILI720879 IVD720879:IVE720879 JEZ720879:JFA720879 JOV720879:JOW720879 JYR720879:JYS720879 KIN720879:KIO720879 KSJ720879:KSK720879 LCF720879:LCG720879 LMB720879:LMC720879 LVX720879:LVY720879 MFT720879:MFU720879 MPP720879:MPQ720879 MZL720879:MZM720879 NJH720879:NJI720879 NTD720879:NTE720879 OCZ720879:ODA720879 OMV720879:OMW720879 OWR720879:OWS720879 PGN720879:PGO720879 PQJ720879:PQK720879 QAF720879:QAG720879 QKB720879:QKC720879 QTX720879:QTY720879 RDT720879:RDU720879 RNP720879:RNQ720879 RXL720879:RXM720879 SHH720879:SHI720879 SRD720879:SRE720879 TAZ720879:TBA720879 TKV720879:TKW720879 TUR720879:TUS720879 UEN720879:UEO720879 UOJ720879:UOK720879 UYF720879:UYG720879 VIB720879:VIC720879 VRX720879:VRY720879 WBT720879:WBU720879 WLP720879:WLQ720879 WVL720879:WVM720879 D786414:E786414 IZ786415:JA786415 SV786415:SW786415 ACR786415:ACS786415 AMN786415:AMO786415 AWJ786415:AWK786415 BGF786415:BGG786415 BQB786415:BQC786415 BZX786415:BZY786415 CJT786415:CJU786415 CTP786415:CTQ786415 DDL786415:DDM786415 DNH786415:DNI786415 DXD786415:DXE786415 EGZ786415:EHA786415 EQV786415:EQW786415 FAR786415:FAS786415 FKN786415:FKO786415 FUJ786415:FUK786415 GEF786415:GEG786415 GOB786415:GOC786415 GXX786415:GXY786415 HHT786415:HHU786415 HRP786415:HRQ786415 IBL786415:IBM786415 ILH786415:ILI786415 IVD786415:IVE786415 JEZ786415:JFA786415 JOV786415:JOW786415 JYR786415:JYS786415 KIN786415:KIO786415 KSJ786415:KSK786415 LCF786415:LCG786415 LMB786415:LMC786415 LVX786415:LVY786415 MFT786415:MFU786415 MPP786415:MPQ786415 MZL786415:MZM786415 NJH786415:NJI786415 NTD786415:NTE786415 OCZ786415:ODA786415 OMV786415:OMW786415 OWR786415:OWS786415 PGN786415:PGO786415 PQJ786415:PQK786415 QAF786415:QAG786415 QKB786415:QKC786415 QTX786415:QTY786415 RDT786415:RDU786415 RNP786415:RNQ786415 RXL786415:RXM786415 SHH786415:SHI786415 SRD786415:SRE786415 TAZ786415:TBA786415 TKV786415:TKW786415 TUR786415:TUS786415 UEN786415:UEO786415 UOJ786415:UOK786415 UYF786415:UYG786415 VIB786415:VIC786415 VRX786415:VRY786415 WBT786415:WBU786415 WLP786415:WLQ786415 WVL786415:WVM786415 D851950:E851950 IZ851951:JA851951 SV851951:SW851951 ACR851951:ACS851951 AMN851951:AMO851951 AWJ851951:AWK851951 BGF851951:BGG851951 BQB851951:BQC851951 BZX851951:BZY851951 CJT851951:CJU851951 CTP851951:CTQ851951 DDL851951:DDM851951 DNH851951:DNI851951 DXD851951:DXE851951 EGZ851951:EHA851951 EQV851951:EQW851951 FAR851951:FAS851951 FKN851951:FKO851951 FUJ851951:FUK851951 GEF851951:GEG851951 GOB851951:GOC851951 GXX851951:GXY851951 HHT851951:HHU851951 HRP851951:HRQ851951 IBL851951:IBM851951 ILH851951:ILI851951 IVD851951:IVE851951 JEZ851951:JFA851951 JOV851951:JOW851951 JYR851951:JYS851951 KIN851951:KIO851951 KSJ851951:KSK851951 LCF851951:LCG851951 LMB851951:LMC851951 LVX851951:LVY851951 MFT851951:MFU851951 MPP851951:MPQ851951 MZL851951:MZM851951 NJH851951:NJI851951 NTD851951:NTE851951 OCZ851951:ODA851951 OMV851951:OMW851951 OWR851951:OWS851951 PGN851951:PGO851951 PQJ851951:PQK851951 QAF851951:QAG851951 QKB851951:QKC851951 QTX851951:QTY851951 RDT851951:RDU851951 RNP851951:RNQ851951 RXL851951:RXM851951 SHH851951:SHI851951 SRD851951:SRE851951 TAZ851951:TBA851951 TKV851951:TKW851951 TUR851951:TUS851951 UEN851951:UEO851951 UOJ851951:UOK851951 UYF851951:UYG851951 VIB851951:VIC851951 VRX851951:VRY851951 WBT851951:WBU851951 WLP851951:WLQ851951 WVL851951:WVM851951 D917486:E917486 IZ917487:JA917487 SV917487:SW917487 ACR917487:ACS917487 AMN917487:AMO917487 AWJ917487:AWK917487 BGF917487:BGG917487 BQB917487:BQC917487 BZX917487:BZY917487 CJT917487:CJU917487 CTP917487:CTQ917487 DDL917487:DDM917487 DNH917487:DNI917487 DXD917487:DXE917487 EGZ917487:EHA917487 EQV917487:EQW917487 FAR917487:FAS917487 FKN917487:FKO917487 FUJ917487:FUK917487 GEF917487:GEG917487 GOB917487:GOC917487 GXX917487:GXY917487 HHT917487:HHU917487 HRP917487:HRQ917487 IBL917487:IBM917487 ILH917487:ILI917487 IVD917487:IVE917487 JEZ917487:JFA917487 JOV917487:JOW917487 JYR917487:JYS917487 KIN917487:KIO917487 KSJ917487:KSK917487 LCF917487:LCG917487 LMB917487:LMC917487 LVX917487:LVY917487 MFT917487:MFU917487 MPP917487:MPQ917487 MZL917487:MZM917487 NJH917487:NJI917487 NTD917487:NTE917487 OCZ917487:ODA917487 OMV917487:OMW917487 OWR917487:OWS917487 PGN917487:PGO917487 PQJ917487:PQK917487 QAF917487:QAG917487 QKB917487:QKC917487 QTX917487:QTY917487 RDT917487:RDU917487 RNP917487:RNQ917487 RXL917487:RXM917487 SHH917487:SHI917487 SRD917487:SRE917487 TAZ917487:TBA917487 TKV917487:TKW917487 TUR917487:TUS917487 UEN917487:UEO917487 UOJ917487:UOK917487 UYF917487:UYG917487 VIB917487:VIC917487 VRX917487:VRY917487 WBT917487:WBU917487 WLP917487:WLQ917487 WVL917487:WVM917487 D983022:E983022 IZ983023:JA983023 SV983023:SW983023 ACR983023:ACS983023 AMN983023:AMO983023 AWJ983023:AWK983023 BGF983023:BGG983023 BQB983023:BQC983023 BZX983023:BZY983023 CJT983023:CJU983023 CTP983023:CTQ983023 DDL983023:DDM983023 DNH983023:DNI983023 DXD983023:DXE983023 EGZ983023:EHA983023 EQV983023:EQW983023 FAR983023:FAS983023 FKN983023:FKO983023 FUJ983023:FUK983023 GEF983023:GEG983023 GOB983023:GOC983023 GXX983023:GXY983023 HHT983023:HHU983023 HRP983023:HRQ983023 IBL983023:IBM983023 ILH983023:ILI983023 IVD983023:IVE983023 JEZ983023:JFA983023 JOV983023:JOW983023 JYR983023:JYS983023 KIN983023:KIO983023 KSJ983023:KSK983023 LCF983023:LCG983023 LMB983023:LMC983023 LVX983023:LVY983023 MFT983023:MFU983023 MPP983023:MPQ983023 MZL983023:MZM983023 NJH983023:NJI983023 NTD983023:NTE983023 OCZ983023:ODA983023 OMV983023:OMW983023 OWR983023:OWS983023 PGN983023:PGO983023 PQJ983023:PQK983023 QAF983023:QAG983023 QKB983023:QKC983023 QTX983023:QTY983023 RDT983023:RDU983023 RNP983023:RNQ983023 RXL983023:RXM983023 SHH983023:SHI983023 SRD983023:SRE983023 TAZ983023:TBA983023 TKV983023:TKW983023 TUR983023:TUS983023 UEN983023:UEO983023 UOJ983023:UOK983023 UYF983023:UYG983023 VIB983023:VIC983023 VRX983023:VRY983023 WBT983023:WBU983023 WLP983023:WLQ983023 WVL983023:WVM983023" xr:uid="{00000000-0002-0000-0200-000002000000}">
      <formula1>"1.新規,2.更新"</formula1>
    </dataValidation>
    <dataValidation type="list" imeMode="halfAlpha"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34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D131070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D196606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D262142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D327678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D393214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D458750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D524286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D589822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D655358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D720894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D786430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D851966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D917502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D983038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xr:uid="{00000000-0002-0000-0200-000003000000}">
      <formula1>$Q$6</formula1>
    </dataValidation>
    <dataValidation type="list" imeMode="halfAlpha"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35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1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7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3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79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5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1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7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3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59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5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1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7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3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39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xr:uid="{00000000-0002-0000-0200-000004000000}">
      <formula1>$Q$7</formula1>
    </dataValidation>
    <dataValidation allowBlank="1" showInputMessage="1" showErrorMessage="1" promptTitle="「希望」欄" prompt="競争入札への参加を希望する業務である場合は、「1」を入力してください。表示は「○」と表示されます。_x000a_この欄にまったく入力がないと、入札に指名されません。" sqref="WVP983085:WVP983143 H65580:H65638 JD65581:JD65639 SZ65581:SZ65639 ACV65581:ACV65639 AMR65581:AMR65639 AWN65581:AWN65639 BGJ65581:BGJ65639 BQF65581:BQF65639 CAB65581:CAB65639 CJX65581:CJX65639 CTT65581:CTT65639 DDP65581:DDP65639 DNL65581:DNL65639 DXH65581:DXH65639 EHD65581:EHD65639 EQZ65581:EQZ65639 FAV65581:FAV65639 FKR65581:FKR65639 FUN65581:FUN65639 GEJ65581:GEJ65639 GOF65581:GOF65639 GYB65581:GYB65639 HHX65581:HHX65639 HRT65581:HRT65639 IBP65581:IBP65639 ILL65581:ILL65639 IVH65581:IVH65639 JFD65581:JFD65639 JOZ65581:JOZ65639 JYV65581:JYV65639 KIR65581:KIR65639 KSN65581:KSN65639 LCJ65581:LCJ65639 LMF65581:LMF65639 LWB65581:LWB65639 MFX65581:MFX65639 MPT65581:MPT65639 MZP65581:MZP65639 NJL65581:NJL65639 NTH65581:NTH65639 ODD65581:ODD65639 OMZ65581:OMZ65639 OWV65581:OWV65639 PGR65581:PGR65639 PQN65581:PQN65639 QAJ65581:QAJ65639 QKF65581:QKF65639 QUB65581:QUB65639 RDX65581:RDX65639 RNT65581:RNT65639 RXP65581:RXP65639 SHL65581:SHL65639 SRH65581:SRH65639 TBD65581:TBD65639 TKZ65581:TKZ65639 TUV65581:TUV65639 UER65581:UER65639 UON65581:UON65639 UYJ65581:UYJ65639 VIF65581:VIF65639 VSB65581:VSB65639 WBX65581:WBX65639 WLT65581:WLT65639 WVP65581:WVP65639 H131116:H131174 JD131117:JD131175 SZ131117:SZ131175 ACV131117:ACV131175 AMR131117:AMR131175 AWN131117:AWN131175 BGJ131117:BGJ131175 BQF131117:BQF131175 CAB131117:CAB131175 CJX131117:CJX131175 CTT131117:CTT131175 DDP131117:DDP131175 DNL131117:DNL131175 DXH131117:DXH131175 EHD131117:EHD131175 EQZ131117:EQZ131175 FAV131117:FAV131175 FKR131117:FKR131175 FUN131117:FUN131175 GEJ131117:GEJ131175 GOF131117:GOF131175 GYB131117:GYB131175 HHX131117:HHX131175 HRT131117:HRT131175 IBP131117:IBP131175 ILL131117:ILL131175 IVH131117:IVH131175 JFD131117:JFD131175 JOZ131117:JOZ131175 JYV131117:JYV131175 KIR131117:KIR131175 KSN131117:KSN131175 LCJ131117:LCJ131175 LMF131117:LMF131175 LWB131117:LWB131175 MFX131117:MFX131175 MPT131117:MPT131175 MZP131117:MZP131175 NJL131117:NJL131175 NTH131117:NTH131175 ODD131117:ODD131175 OMZ131117:OMZ131175 OWV131117:OWV131175 PGR131117:PGR131175 PQN131117:PQN131175 QAJ131117:QAJ131175 QKF131117:QKF131175 QUB131117:QUB131175 RDX131117:RDX131175 RNT131117:RNT131175 RXP131117:RXP131175 SHL131117:SHL131175 SRH131117:SRH131175 TBD131117:TBD131175 TKZ131117:TKZ131175 TUV131117:TUV131175 UER131117:UER131175 UON131117:UON131175 UYJ131117:UYJ131175 VIF131117:VIF131175 VSB131117:VSB131175 WBX131117:WBX131175 WLT131117:WLT131175 WVP131117:WVP131175 H196652:H196710 JD196653:JD196711 SZ196653:SZ196711 ACV196653:ACV196711 AMR196653:AMR196711 AWN196653:AWN196711 BGJ196653:BGJ196711 BQF196653:BQF196711 CAB196653:CAB196711 CJX196653:CJX196711 CTT196653:CTT196711 DDP196653:DDP196711 DNL196653:DNL196711 DXH196653:DXH196711 EHD196653:EHD196711 EQZ196653:EQZ196711 FAV196653:FAV196711 FKR196653:FKR196711 FUN196653:FUN196711 GEJ196653:GEJ196711 GOF196653:GOF196711 GYB196653:GYB196711 HHX196653:HHX196711 HRT196653:HRT196711 IBP196653:IBP196711 ILL196653:ILL196711 IVH196653:IVH196711 JFD196653:JFD196711 JOZ196653:JOZ196711 JYV196653:JYV196711 KIR196653:KIR196711 KSN196653:KSN196711 LCJ196653:LCJ196711 LMF196653:LMF196711 LWB196653:LWB196711 MFX196653:MFX196711 MPT196653:MPT196711 MZP196653:MZP196711 NJL196653:NJL196711 NTH196653:NTH196711 ODD196653:ODD196711 OMZ196653:OMZ196711 OWV196653:OWV196711 PGR196653:PGR196711 PQN196653:PQN196711 QAJ196653:QAJ196711 QKF196653:QKF196711 QUB196653:QUB196711 RDX196653:RDX196711 RNT196653:RNT196711 RXP196653:RXP196711 SHL196653:SHL196711 SRH196653:SRH196711 TBD196653:TBD196711 TKZ196653:TKZ196711 TUV196653:TUV196711 UER196653:UER196711 UON196653:UON196711 UYJ196653:UYJ196711 VIF196653:VIF196711 VSB196653:VSB196711 WBX196653:WBX196711 WLT196653:WLT196711 WVP196653:WVP196711 H262188:H262246 JD262189:JD262247 SZ262189:SZ262247 ACV262189:ACV262247 AMR262189:AMR262247 AWN262189:AWN262247 BGJ262189:BGJ262247 BQF262189:BQF262247 CAB262189:CAB262247 CJX262189:CJX262247 CTT262189:CTT262247 DDP262189:DDP262247 DNL262189:DNL262247 DXH262189:DXH262247 EHD262189:EHD262247 EQZ262189:EQZ262247 FAV262189:FAV262247 FKR262189:FKR262247 FUN262189:FUN262247 GEJ262189:GEJ262247 GOF262189:GOF262247 GYB262189:GYB262247 HHX262189:HHX262247 HRT262189:HRT262247 IBP262189:IBP262247 ILL262189:ILL262247 IVH262189:IVH262247 JFD262189:JFD262247 JOZ262189:JOZ262247 JYV262189:JYV262247 KIR262189:KIR262247 KSN262189:KSN262247 LCJ262189:LCJ262247 LMF262189:LMF262247 LWB262189:LWB262247 MFX262189:MFX262247 MPT262189:MPT262247 MZP262189:MZP262247 NJL262189:NJL262247 NTH262189:NTH262247 ODD262189:ODD262247 OMZ262189:OMZ262247 OWV262189:OWV262247 PGR262189:PGR262247 PQN262189:PQN262247 QAJ262189:QAJ262247 QKF262189:QKF262247 QUB262189:QUB262247 RDX262189:RDX262247 RNT262189:RNT262247 RXP262189:RXP262247 SHL262189:SHL262247 SRH262189:SRH262247 TBD262189:TBD262247 TKZ262189:TKZ262247 TUV262189:TUV262247 UER262189:UER262247 UON262189:UON262247 UYJ262189:UYJ262247 VIF262189:VIF262247 VSB262189:VSB262247 WBX262189:WBX262247 WLT262189:WLT262247 WVP262189:WVP262247 H327724:H327782 JD327725:JD327783 SZ327725:SZ327783 ACV327725:ACV327783 AMR327725:AMR327783 AWN327725:AWN327783 BGJ327725:BGJ327783 BQF327725:BQF327783 CAB327725:CAB327783 CJX327725:CJX327783 CTT327725:CTT327783 DDP327725:DDP327783 DNL327725:DNL327783 DXH327725:DXH327783 EHD327725:EHD327783 EQZ327725:EQZ327783 FAV327725:FAV327783 FKR327725:FKR327783 FUN327725:FUN327783 GEJ327725:GEJ327783 GOF327725:GOF327783 GYB327725:GYB327783 HHX327725:HHX327783 HRT327725:HRT327783 IBP327725:IBP327783 ILL327725:ILL327783 IVH327725:IVH327783 JFD327725:JFD327783 JOZ327725:JOZ327783 JYV327725:JYV327783 KIR327725:KIR327783 KSN327725:KSN327783 LCJ327725:LCJ327783 LMF327725:LMF327783 LWB327725:LWB327783 MFX327725:MFX327783 MPT327725:MPT327783 MZP327725:MZP327783 NJL327725:NJL327783 NTH327725:NTH327783 ODD327725:ODD327783 OMZ327725:OMZ327783 OWV327725:OWV327783 PGR327725:PGR327783 PQN327725:PQN327783 QAJ327725:QAJ327783 QKF327725:QKF327783 QUB327725:QUB327783 RDX327725:RDX327783 RNT327725:RNT327783 RXP327725:RXP327783 SHL327725:SHL327783 SRH327725:SRH327783 TBD327725:TBD327783 TKZ327725:TKZ327783 TUV327725:TUV327783 UER327725:UER327783 UON327725:UON327783 UYJ327725:UYJ327783 VIF327725:VIF327783 VSB327725:VSB327783 WBX327725:WBX327783 WLT327725:WLT327783 WVP327725:WVP327783 H393260:H393318 JD393261:JD393319 SZ393261:SZ393319 ACV393261:ACV393319 AMR393261:AMR393319 AWN393261:AWN393319 BGJ393261:BGJ393319 BQF393261:BQF393319 CAB393261:CAB393319 CJX393261:CJX393319 CTT393261:CTT393319 DDP393261:DDP393319 DNL393261:DNL393319 DXH393261:DXH393319 EHD393261:EHD393319 EQZ393261:EQZ393319 FAV393261:FAV393319 FKR393261:FKR393319 FUN393261:FUN393319 GEJ393261:GEJ393319 GOF393261:GOF393319 GYB393261:GYB393319 HHX393261:HHX393319 HRT393261:HRT393319 IBP393261:IBP393319 ILL393261:ILL393319 IVH393261:IVH393319 JFD393261:JFD393319 JOZ393261:JOZ393319 JYV393261:JYV393319 KIR393261:KIR393319 KSN393261:KSN393319 LCJ393261:LCJ393319 LMF393261:LMF393319 LWB393261:LWB393319 MFX393261:MFX393319 MPT393261:MPT393319 MZP393261:MZP393319 NJL393261:NJL393319 NTH393261:NTH393319 ODD393261:ODD393319 OMZ393261:OMZ393319 OWV393261:OWV393319 PGR393261:PGR393319 PQN393261:PQN393319 QAJ393261:QAJ393319 QKF393261:QKF393319 QUB393261:QUB393319 RDX393261:RDX393319 RNT393261:RNT393319 RXP393261:RXP393319 SHL393261:SHL393319 SRH393261:SRH393319 TBD393261:TBD393319 TKZ393261:TKZ393319 TUV393261:TUV393319 UER393261:UER393319 UON393261:UON393319 UYJ393261:UYJ393319 VIF393261:VIF393319 VSB393261:VSB393319 WBX393261:WBX393319 WLT393261:WLT393319 WVP393261:WVP393319 H458796:H458854 JD458797:JD458855 SZ458797:SZ458855 ACV458797:ACV458855 AMR458797:AMR458855 AWN458797:AWN458855 BGJ458797:BGJ458855 BQF458797:BQF458855 CAB458797:CAB458855 CJX458797:CJX458855 CTT458797:CTT458855 DDP458797:DDP458855 DNL458797:DNL458855 DXH458797:DXH458855 EHD458797:EHD458855 EQZ458797:EQZ458855 FAV458797:FAV458855 FKR458797:FKR458855 FUN458797:FUN458855 GEJ458797:GEJ458855 GOF458797:GOF458855 GYB458797:GYB458855 HHX458797:HHX458855 HRT458797:HRT458855 IBP458797:IBP458855 ILL458797:ILL458855 IVH458797:IVH458855 JFD458797:JFD458855 JOZ458797:JOZ458855 JYV458797:JYV458855 KIR458797:KIR458855 KSN458797:KSN458855 LCJ458797:LCJ458855 LMF458797:LMF458855 LWB458797:LWB458855 MFX458797:MFX458855 MPT458797:MPT458855 MZP458797:MZP458855 NJL458797:NJL458855 NTH458797:NTH458855 ODD458797:ODD458855 OMZ458797:OMZ458855 OWV458797:OWV458855 PGR458797:PGR458855 PQN458797:PQN458855 QAJ458797:QAJ458855 QKF458797:QKF458855 QUB458797:QUB458855 RDX458797:RDX458855 RNT458797:RNT458855 RXP458797:RXP458855 SHL458797:SHL458855 SRH458797:SRH458855 TBD458797:TBD458855 TKZ458797:TKZ458855 TUV458797:TUV458855 UER458797:UER458855 UON458797:UON458855 UYJ458797:UYJ458855 VIF458797:VIF458855 VSB458797:VSB458855 WBX458797:WBX458855 WLT458797:WLT458855 WVP458797:WVP458855 H524332:H524390 JD524333:JD524391 SZ524333:SZ524391 ACV524333:ACV524391 AMR524333:AMR524391 AWN524333:AWN524391 BGJ524333:BGJ524391 BQF524333:BQF524391 CAB524333:CAB524391 CJX524333:CJX524391 CTT524333:CTT524391 DDP524333:DDP524391 DNL524333:DNL524391 DXH524333:DXH524391 EHD524333:EHD524391 EQZ524333:EQZ524391 FAV524333:FAV524391 FKR524333:FKR524391 FUN524333:FUN524391 GEJ524333:GEJ524391 GOF524333:GOF524391 GYB524333:GYB524391 HHX524333:HHX524391 HRT524333:HRT524391 IBP524333:IBP524391 ILL524333:ILL524391 IVH524333:IVH524391 JFD524333:JFD524391 JOZ524333:JOZ524391 JYV524333:JYV524391 KIR524333:KIR524391 KSN524333:KSN524391 LCJ524333:LCJ524391 LMF524333:LMF524391 LWB524333:LWB524391 MFX524333:MFX524391 MPT524333:MPT524391 MZP524333:MZP524391 NJL524333:NJL524391 NTH524333:NTH524391 ODD524333:ODD524391 OMZ524333:OMZ524391 OWV524333:OWV524391 PGR524333:PGR524391 PQN524333:PQN524391 QAJ524333:QAJ524391 QKF524333:QKF524391 QUB524333:QUB524391 RDX524333:RDX524391 RNT524333:RNT524391 RXP524333:RXP524391 SHL524333:SHL524391 SRH524333:SRH524391 TBD524333:TBD524391 TKZ524333:TKZ524391 TUV524333:TUV524391 UER524333:UER524391 UON524333:UON524391 UYJ524333:UYJ524391 VIF524333:VIF524391 VSB524333:VSB524391 WBX524333:WBX524391 WLT524333:WLT524391 WVP524333:WVP524391 H589868:H589926 JD589869:JD589927 SZ589869:SZ589927 ACV589869:ACV589927 AMR589869:AMR589927 AWN589869:AWN589927 BGJ589869:BGJ589927 BQF589869:BQF589927 CAB589869:CAB589927 CJX589869:CJX589927 CTT589869:CTT589927 DDP589869:DDP589927 DNL589869:DNL589927 DXH589869:DXH589927 EHD589869:EHD589927 EQZ589869:EQZ589927 FAV589869:FAV589927 FKR589869:FKR589927 FUN589869:FUN589927 GEJ589869:GEJ589927 GOF589869:GOF589927 GYB589869:GYB589927 HHX589869:HHX589927 HRT589869:HRT589927 IBP589869:IBP589927 ILL589869:ILL589927 IVH589869:IVH589927 JFD589869:JFD589927 JOZ589869:JOZ589927 JYV589869:JYV589927 KIR589869:KIR589927 KSN589869:KSN589927 LCJ589869:LCJ589927 LMF589869:LMF589927 LWB589869:LWB589927 MFX589869:MFX589927 MPT589869:MPT589927 MZP589869:MZP589927 NJL589869:NJL589927 NTH589869:NTH589927 ODD589869:ODD589927 OMZ589869:OMZ589927 OWV589869:OWV589927 PGR589869:PGR589927 PQN589869:PQN589927 QAJ589869:QAJ589927 QKF589869:QKF589927 QUB589869:QUB589927 RDX589869:RDX589927 RNT589869:RNT589927 RXP589869:RXP589927 SHL589869:SHL589927 SRH589869:SRH589927 TBD589869:TBD589927 TKZ589869:TKZ589927 TUV589869:TUV589927 UER589869:UER589927 UON589869:UON589927 UYJ589869:UYJ589927 VIF589869:VIF589927 VSB589869:VSB589927 WBX589869:WBX589927 WLT589869:WLT589927 WVP589869:WVP589927 H655404:H655462 JD655405:JD655463 SZ655405:SZ655463 ACV655405:ACV655463 AMR655405:AMR655463 AWN655405:AWN655463 BGJ655405:BGJ655463 BQF655405:BQF655463 CAB655405:CAB655463 CJX655405:CJX655463 CTT655405:CTT655463 DDP655405:DDP655463 DNL655405:DNL655463 DXH655405:DXH655463 EHD655405:EHD655463 EQZ655405:EQZ655463 FAV655405:FAV655463 FKR655405:FKR655463 FUN655405:FUN655463 GEJ655405:GEJ655463 GOF655405:GOF655463 GYB655405:GYB655463 HHX655405:HHX655463 HRT655405:HRT655463 IBP655405:IBP655463 ILL655405:ILL655463 IVH655405:IVH655463 JFD655405:JFD655463 JOZ655405:JOZ655463 JYV655405:JYV655463 KIR655405:KIR655463 KSN655405:KSN655463 LCJ655405:LCJ655463 LMF655405:LMF655463 LWB655405:LWB655463 MFX655405:MFX655463 MPT655405:MPT655463 MZP655405:MZP655463 NJL655405:NJL655463 NTH655405:NTH655463 ODD655405:ODD655463 OMZ655405:OMZ655463 OWV655405:OWV655463 PGR655405:PGR655463 PQN655405:PQN655463 QAJ655405:QAJ655463 QKF655405:QKF655463 QUB655405:QUB655463 RDX655405:RDX655463 RNT655405:RNT655463 RXP655405:RXP655463 SHL655405:SHL655463 SRH655405:SRH655463 TBD655405:TBD655463 TKZ655405:TKZ655463 TUV655405:TUV655463 UER655405:UER655463 UON655405:UON655463 UYJ655405:UYJ655463 VIF655405:VIF655463 VSB655405:VSB655463 WBX655405:WBX655463 WLT655405:WLT655463 WVP655405:WVP655463 H720940:H720998 JD720941:JD720999 SZ720941:SZ720999 ACV720941:ACV720999 AMR720941:AMR720999 AWN720941:AWN720999 BGJ720941:BGJ720999 BQF720941:BQF720999 CAB720941:CAB720999 CJX720941:CJX720999 CTT720941:CTT720999 DDP720941:DDP720999 DNL720941:DNL720999 DXH720941:DXH720999 EHD720941:EHD720999 EQZ720941:EQZ720999 FAV720941:FAV720999 FKR720941:FKR720999 FUN720941:FUN720999 GEJ720941:GEJ720999 GOF720941:GOF720999 GYB720941:GYB720999 HHX720941:HHX720999 HRT720941:HRT720999 IBP720941:IBP720999 ILL720941:ILL720999 IVH720941:IVH720999 JFD720941:JFD720999 JOZ720941:JOZ720999 JYV720941:JYV720999 KIR720941:KIR720999 KSN720941:KSN720999 LCJ720941:LCJ720999 LMF720941:LMF720999 LWB720941:LWB720999 MFX720941:MFX720999 MPT720941:MPT720999 MZP720941:MZP720999 NJL720941:NJL720999 NTH720941:NTH720999 ODD720941:ODD720999 OMZ720941:OMZ720999 OWV720941:OWV720999 PGR720941:PGR720999 PQN720941:PQN720999 QAJ720941:QAJ720999 QKF720941:QKF720999 QUB720941:QUB720999 RDX720941:RDX720999 RNT720941:RNT720999 RXP720941:RXP720999 SHL720941:SHL720999 SRH720941:SRH720999 TBD720941:TBD720999 TKZ720941:TKZ720999 TUV720941:TUV720999 UER720941:UER720999 UON720941:UON720999 UYJ720941:UYJ720999 VIF720941:VIF720999 VSB720941:VSB720999 WBX720941:WBX720999 WLT720941:WLT720999 WVP720941:WVP720999 H786476:H786534 JD786477:JD786535 SZ786477:SZ786535 ACV786477:ACV786535 AMR786477:AMR786535 AWN786477:AWN786535 BGJ786477:BGJ786535 BQF786477:BQF786535 CAB786477:CAB786535 CJX786477:CJX786535 CTT786477:CTT786535 DDP786477:DDP786535 DNL786477:DNL786535 DXH786477:DXH786535 EHD786477:EHD786535 EQZ786477:EQZ786535 FAV786477:FAV786535 FKR786477:FKR786535 FUN786477:FUN786535 GEJ786477:GEJ786535 GOF786477:GOF786535 GYB786477:GYB786535 HHX786477:HHX786535 HRT786477:HRT786535 IBP786477:IBP786535 ILL786477:ILL786535 IVH786477:IVH786535 JFD786477:JFD786535 JOZ786477:JOZ786535 JYV786477:JYV786535 KIR786477:KIR786535 KSN786477:KSN786535 LCJ786477:LCJ786535 LMF786477:LMF786535 LWB786477:LWB786535 MFX786477:MFX786535 MPT786477:MPT786535 MZP786477:MZP786535 NJL786477:NJL786535 NTH786477:NTH786535 ODD786477:ODD786535 OMZ786477:OMZ786535 OWV786477:OWV786535 PGR786477:PGR786535 PQN786477:PQN786535 QAJ786477:QAJ786535 QKF786477:QKF786535 QUB786477:QUB786535 RDX786477:RDX786535 RNT786477:RNT786535 RXP786477:RXP786535 SHL786477:SHL786535 SRH786477:SRH786535 TBD786477:TBD786535 TKZ786477:TKZ786535 TUV786477:TUV786535 UER786477:UER786535 UON786477:UON786535 UYJ786477:UYJ786535 VIF786477:VIF786535 VSB786477:VSB786535 WBX786477:WBX786535 WLT786477:WLT786535 WVP786477:WVP786535 H852012:H852070 JD852013:JD852071 SZ852013:SZ852071 ACV852013:ACV852071 AMR852013:AMR852071 AWN852013:AWN852071 BGJ852013:BGJ852071 BQF852013:BQF852071 CAB852013:CAB852071 CJX852013:CJX852071 CTT852013:CTT852071 DDP852013:DDP852071 DNL852013:DNL852071 DXH852013:DXH852071 EHD852013:EHD852071 EQZ852013:EQZ852071 FAV852013:FAV852071 FKR852013:FKR852071 FUN852013:FUN852071 GEJ852013:GEJ852071 GOF852013:GOF852071 GYB852013:GYB852071 HHX852013:HHX852071 HRT852013:HRT852071 IBP852013:IBP852071 ILL852013:ILL852071 IVH852013:IVH852071 JFD852013:JFD852071 JOZ852013:JOZ852071 JYV852013:JYV852071 KIR852013:KIR852071 KSN852013:KSN852071 LCJ852013:LCJ852071 LMF852013:LMF852071 LWB852013:LWB852071 MFX852013:MFX852071 MPT852013:MPT852071 MZP852013:MZP852071 NJL852013:NJL852071 NTH852013:NTH852071 ODD852013:ODD852071 OMZ852013:OMZ852071 OWV852013:OWV852071 PGR852013:PGR852071 PQN852013:PQN852071 QAJ852013:QAJ852071 QKF852013:QKF852071 QUB852013:QUB852071 RDX852013:RDX852071 RNT852013:RNT852071 RXP852013:RXP852071 SHL852013:SHL852071 SRH852013:SRH852071 TBD852013:TBD852071 TKZ852013:TKZ852071 TUV852013:TUV852071 UER852013:UER852071 UON852013:UON852071 UYJ852013:UYJ852071 VIF852013:VIF852071 VSB852013:VSB852071 WBX852013:WBX852071 WLT852013:WLT852071 WVP852013:WVP852071 H917548:H917606 JD917549:JD917607 SZ917549:SZ917607 ACV917549:ACV917607 AMR917549:AMR917607 AWN917549:AWN917607 BGJ917549:BGJ917607 BQF917549:BQF917607 CAB917549:CAB917607 CJX917549:CJX917607 CTT917549:CTT917607 DDP917549:DDP917607 DNL917549:DNL917607 DXH917549:DXH917607 EHD917549:EHD917607 EQZ917549:EQZ917607 FAV917549:FAV917607 FKR917549:FKR917607 FUN917549:FUN917607 GEJ917549:GEJ917607 GOF917549:GOF917607 GYB917549:GYB917607 HHX917549:HHX917607 HRT917549:HRT917607 IBP917549:IBP917607 ILL917549:ILL917607 IVH917549:IVH917607 JFD917549:JFD917607 JOZ917549:JOZ917607 JYV917549:JYV917607 KIR917549:KIR917607 KSN917549:KSN917607 LCJ917549:LCJ917607 LMF917549:LMF917607 LWB917549:LWB917607 MFX917549:MFX917607 MPT917549:MPT917607 MZP917549:MZP917607 NJL917549:NJL917607 NTH917549:NTH917607 ODD917549:ODD917607 OMZ917549:OMZ917607 OWV917549:OWV917607 PGR917549:PGR917607 PQN917549:PQN917607 QAJ917549:QAJ917607 QKF917549:QKF917607 QUB917549:QUB917607 RDX917549:RDX917607 RNT917549:RNT917607 RXP917549:RXP917607 SHL917549:SHL917607 SRH917549:SRH917607 TBD917549:TBD917607 TKZ917549:TKZ917607 TUV917549:TUV917607 UER917549:UER917607 UON917549:UON917607 UYJ917549:UYJ917607 VIF917549:VIF917607 VSB917549:VSB917607 WBX917549:WBX917607 WLT917549:WLT917607 WVP917549:WVP917607 H983084:H983142 JD983085:JD983143 SZ983085:SZ983143 ACV983085:ACV983143 AMR983085:AMR983143 AWN983085:AWN983143 BGJ983085:BGJ983143 BQF983085:BQF983143 CAB983085:CAB983143 CJX983085:CJX983143 CTT983085:CTT983143 DDP983085:DDP983143 DNL983085:DNL983143 DXH983085:DXH983143 EHD983085:EHD983143 EQZ983085:EQZ983143 FAV983085:FAV983143 FKR983085:FKR983143 FUN983085:FUN983143 GEJ983085:GEJ983143 GOF983085:GOF983143 GYB983085:GYB983143 HHX983085:HHX983143 HRT983085:HRT983143 IBP983085:IBP983143 ILL983085:ILL983143 IVH983085:IVH983143 JFD983085:JFD983143 JOZ983085:JOZ983143 JYV983085:JYV983143 KIR983085:KIR983143 KSN983085:KSN983143 LCJ983085:LCJ983143 LMF983085:LMF983143 LWB983085:LWB983143 MFX983085:MFX983143 MPT983085:MPT983143 MZP983085:MZP983143 NJL983085:NJL983143 NTH983085:NTH983143 ODD983085:ODD983143 OMZ983085:OMZ983143 OWV983085:OWV983143 PGR983085:PGR983143 PQN983085:PQN983143 QAJ983085:QAJ983143 QKF983085:QKF983143 QUB983085:QUB983143 RDX983085:RDX983143 RNT983085:RNT983143 RXP983085:RXP983143 SHL983085:SHL983143 SRH983085:SRH983143 TBD983085:TBD983143 TKZ983085:TKZ983143 TUV983085:TUV983143 UER983085:UER983143 UON983085:UON983143 UYJ983085:UYJ983143 VIF983085:VIF983143 VSB983085:VSB983143 WBX983085:WBX983143 WLT983085:WLT983143 H42:H102 WVP43:WVP103 WLT43:WLT103 WBX43:WBX103 VSB43:VSB103 VIF43:VIF103 UYJ43:UYJ103 UON43:UON103 UER43:UER103 TUV43:TUV103 TKZ43:TKZ103 TBD43:TBD103 SRH43:SRH103 SHL43:SHL103 RXP43:RXP103 RNT43:RNT103 RDX43:RDX103 QUB43:QUB103 QKF43:QKF103 QAJ43:QAJ103 PQN43:PQN103 PGR43:PGR103 OWV43:OWV103 OMZ43:OMZ103 ODD43:ODD103 NTH43:NTH103 NJL43:NJL103 MZP43:MZP103 MPT43:MPT103 MFX43:MFX103 LWB43:LWB103 LMF43:LMF103 LCJ43:LCJ103 KSN43:KSN103 KIR43:KIR103 JYV43:JYV103 JOZ43:JOZ103 JFD43:JFD103 IVH43:IVH103 ILL43:ILL103 IBP43:IBP103 HRT43:HRT103 HHX43:HHX103 GYB43:GYB103 GOF43:GOF103 GEJ43:GEJ103 FUN43:FUN103 FKR43:FKR103 FAV43:FAV103 EQZ43:EQZ103 EHD43:EHD103 DXH43:DXH103 DNL43:DNL103 DDP43:DDP103 CTT43:CTT103 CJX43:CJX103 CAB43:CAB103 BQF43:BQF103 BGJ43:BGJ103 AWN43:AWN103 AMR43:AMR103 ACV43:ACV103 SZ43:SZ103 JD43:JD103" xr:uid="{00000000-0002-0000-0200-000005000000}"/>
    <dataValidation allowBlank="1" showInputMessage="1" showErrorMessage="1" promptTitle="「登録」欄" prompt="登録を受けている業務に「1」を入力してください。_x000a_表示は「○」と表示されます。" sqref="WVO983085:WVO983143 G65580:G65638 JC65581:JC65639 SY65581:SY65639 ACU65581:ACU65639 AMQ65581:AMQ65639 AWM65581:AWM65639 BGI65581:BGI65639 BQE65581:BQE65639 CAA65581:CAA65639 CJW65581:CJW65639 CTS65581:CTS65639 DDO65581:DDO65639 DNK65581:DNK65639 DXG65581:DXG65639 EHC65581:EHC65639 EQY65581:EQY65639 FAU65581:FAU65639 FKQ65581:FKQ65639 FUM65581:FUM65639 GEI65581:GEI65639 GOE65581:GOE65639 GYA65581:GYA65639 HHW65581:HHW65639 HRS65581:HRS65639 IBO65581:IBO65639 ILK65581:ILK65639 IVG65581:IVG65639 JFC65581:JFC65639 JOY65581:JOY65639 JYU65581:JYU65639 KIQ65581:KIQ65639 KSM65581:KSM65639 LCI65581:LCI65639 LME65581:LME65639 LWA65581:LWA65639 MFW65581:MFW65639 MPS65581:MPS65639 MZO65581:MZO65639 NJK65581:NJK65639 NTG65581:NTG65639 ODC65581:ODC65639 OMY65581:OMY65639 OWU65581:OWU65639 PGQ65581:PGQ65639 PQM65581:PQM65639 QAI65581:QAI65639 QKE65581:QKE65639 QUA65581:QUA65639 RDW65581:RDW65639 RNS65581:RNS65639 RXO65581:RXO65639 SHK65581:SHK65639 SRG65581:SRG65639 TBC65581:TBC65639 TKY65581:TKY65639 TUU65581:TUU65639 UEQ65581:UEQ65639 UOM65581:UOM65639 UYI65581:UYI65639 VIE65581:VIE65639 VSA65581:VSA65639 WBW65581:WBW65639 WLS65581:WLS65639 WVO65581:WVO65639 G131116:G131174 JC131117:JC131175 SY131117:SY131175 ACU131117:ACU131175 AMQ131117:AMQ131175 AWM131117:AWM131175 BGI131117:BGI131175 BQE131117:BQE131175 CAA131117:CAA131175 CJW131117:CJW131175 CTS131117:CTS131175 DDO131117:DDO131175 DNK131117:DNK131175 DXG131117:DXG131175 EHC131117:EHC131175 EQY131117:EQY131175 FAU131117:FAU131175 FKQ131117:FKQ131175 FUM131117:FUM131175 GEI131117:GEI131175 GOE131117:GOE131175 GYA131117:GYA131175 HHW131117:HHW131175 HRS131117:HRS131175 IBO131117:IBO131175 ILK131117:ILK131175 IVG131117:IVG131175 JFC131117:JFC131175 JOY131117:JOY131175 JYU131117:JYU131175 KIQ131117:KIQ131175 KSM131117:KSM131175 LCI131117:LCI131175 LME131117:LME131175 LWA131117:LWA131175 MFW131117:MFW131175 MPS131117:MPS131175 MZO131117:MZO131175 NJK131117:NJK131175 NTG131117:NTG131175 ODC131117:ODC131175 OMY131117:OMY131175 OWU131117:OWU131175 PGQ131117:PGQ131175 PQM131117:PQM131175 QAI131117:QAI131175 QKE131117:QKE131175 QUA131117:QUA131175 RDW131117:RDW131175 RNS131117:RNS131175 RXO131117:RXO131175 SHK131117:SHK131175 SRG131117:SRG131175 TBC131117:TBC131175 TKY131117:TKY131175 TUU131117:TUU131175 UEQ131117:UEQ131175 UOM131117:UOM131175 UYI131117:UYI131175 VIE131117:VIE131175 VSA131117:VSA131175 WBW131117:WBW131175 WLS131117:WLS131175 WVO131117:WVO131175 G196652:G196710 JC196653:JC196711 SY196653:SY196711 ACU196653:ACU196711 AMQ196653:AMQ196711 AWM196653:AWM196711 BGI196653:BGI196711 BQE196653:BQE196711 CAA196653:CAA196711 CJW196653:CJW196711 CTS196653:CTS196711 DDO196653:DDO196711 DNK196653:DNK196711 DXG196653:DXG196711 EHC196653:EHC196711 EQY196653:EQY196711 FAU196653:FAU196711 FKQ196653:FKQ196711 FUM196653:FUM196711 GEI196653:GEI196711 GOE196653:GOE196711 GYA196653:GYA196711 HHW196653:HHW196711 HRS196653:HRS196711 IBO196653:IBO196711 ILK196653:ILK196711 IVG196653:IVG196711 JFC196653:JFC196711 JOY196653:JOY196711 JYU196653:JYU196711 KIQ196653:KIQ196711 KSM196653:KSM196711 LCI196653:LCI196711 LME196653:LME196711 LWA196653:LWA196711 MFW196653:MFW196711 MPS196653:MPS196711 MZO196653:MZO196711 NJK196653:NJK196711 NTG196653:NTG196711 ODC196653:ODC196711 OMY196653:OMY196711 OWU196653:OWU196711 PGQ196653:PGQ196711 PQM196653:PQM196711 QAI196653:QAI196711 QKE196653:QKE196711 QUA196653:QUA196711 RDW196653:RDW196711 RNS196653:RNS196711 RXO196653:RXO196711 SHK196653:SHK196711 SRG196653:SRG196711 TBC196653:TBC196711 TKY196653:TKY196711 TUU196653:TUU196711 UEQ196653:UEQ196711 UOM196653:UOM196711 UYI196653:UYI196711 VIE196653:VIE196711 VSA196653:VSA196711 WBW196653:WBW196711 WLS196653:WLS196711 WVO196653:WVO196711 G262188:G262246 JC262189:JC262247 SY262189:SY262247 ACU262189:ACU262247 AMQ262189:AMQ262247 AWM262189:AWM262247 BGI262189:BGI262247 BQE262189:BQE262247 CAA262189:CAA262247 CJW262189:CJW262247 CTS262189:CTS262247 DDO262189:DDO262247 DNK262189:DNK262247 DXG262189:DXG262247 EHC262189:EHC262247 EQY262189:EQY262247 FAU262189:FAU262247 FKQ262189:FKQ262247 FUM262189:FUM262247 GEI262189:GEI262247 GOE262189:GOE262247 GYA262189:GYA262247 HHW262189:HHW262247 HRS262189:HRS262247 IBO262189:IBO262247 ILK262189:ILK262247 IVG262189:IVG262247 JFC262189:JFC262247 JOY262189:JOY262247 JYU262189:JYU262247 KIQ262189:KIQ262247 KSM262189:KSM262247 LCI262189:LCI262247 LME262189:LME262247 LWA262189:LWA262247 MFW262189:MFW262247 MPS262189:MPS262247 MZO262189:MZO262247 NJK262189:NJK262247 NTG262189:NTG262247 ODC262189:ODC262247 OMY262189:OMY262247 OWU262189:OWU262247 PGQ262189:PGQ262247 PQM262189:PQM262247 QAI262189:QAI262247 QKE262189:QKE262247 QUA262189:QUA262247 RDW262189:RDW262247 RNS262189:RNS262247 RXO262189:RXO262247 SHK262189:SHK262247 SRG262189:SRG262247 TBC262189:TBC262247 TKY262189:TKY262247 TUU262189:TUU262247 UEQ262189:UEQ262247 UOM262189:UOM262247 UYI262189:UYI262247 VIE262189:VIE262247 VSA262189:VSA262247 WBW262189:WBW262247 WLS262189:WLS262247 WVO262189:WVO262247 G327724:G327782 JC327725:JC327783 SY327725:SY327783 ACU327725:ACU327783 AMQ327725:AMQ327783 AWM327725:AWM327783 BGI327725:BGI327783 BQE327725:BQE327783 CAA327725:CAA327783 CJW327725:CJW327783 CTS327725:CTS327783 DDO327725:DDO327783 DNK327725:DNK327783 DXG327725:DXG327783 EHC327725:EHC327783 EQY327725:EQY327783 FAU327725:FAU327783 FKQ327725:FKQ327783 FUM327725:FUM327783 GEI327725:GEI327783 GOE327725:GOE327783 GYA327725:GYA327783 HHW327725:HHW327783 HRS327725:HRS327783 IBO327725:IBO327783 ILK327725:ILK327783 IVG327725:IVG327783 JFC327725:JFC327783 JOY327725:JOY327783 JYU327725:JYU327783 KIQ327725:KIQ327783 KSM327725:KSM327783 LCI327725:LCI327783 LME327725:LME327783 LWA327725:LWA327783 MFW327725:MFW327783 MPS327725:MPS327783 MZO327725:MZO327783 NJK327725:NJK327783 NTG327725:NTG327783 ODC327725:ODC327783 OMY327725:OMY327783 OWU327725:OWU327783 PGQ327725:PGQ327783 PQM327725:PQM327783 QAI327725:QAI327783 QKE327725:QKE327783 QUA327725:QUA327783 RDW327725:RDW327783 RNS327725:RNS327783 RXO327725:RXO327783 SHK327725:SHK327783 SRG327725:SRG327783 TBC327725:TBC327783 TKY327725:TKY327783 TUU327725:TUU327783 UEQ327725:UEQ327783 UOM327725:UOM327783 UYI327725:UYI327783 VIE327725:VIE327783 VSA327725:VSA327783 WBW327725:WBW327783 WLS327725:WLS327783 WVO327725:WVO327783 G393260:G393318 JC393261:JC393319 SY393261:SY393319 ACU393261:ACU393319 AMQ393261:AMQ393319 AWM393261:AWM393319 BGI393261:BGI393319 BQE393261:BQE393319 CAA393261:CAA393319 CJW393261:CJW393319 CTS393261:CTS393319 DDO393261:DDO393319 DNK393261:DNK393319 DXG393261:DXG393319 EHC393261:EHC393319 EQY393261:EQY393319 FAU393261:FAU393319 FKQ393261:FKQ393319 FUM393261:FUM393319 GEI393261:GEI393319 GOE393261:GOE393319 GYA393261:GYA393319 HHW393261:HHW393319 HRS393261:HRS393319 IBO393261:IBO393319 ILK393261:ILK393319 IVG393261:IVG393319 JFC393261:JFC393319 JOY393261:JOY393319 JYU393261:JYU393319 KIQ393261:KIQ393319 KSM393261:KSM393319 LCI393261:LCI393319 LME393261:LME393319 LWA393261:LWA393319 MFW393261:MFW393319 MPS393261:MPS393319 MZO393261:MZO393319 NJK393261:NJK393319 NTG393261:NTG393319 ODC393261:ODC393319 OMY393261:OMY393319 OWU393261:OWU393319 PGQ393261:PGQ393319 PQM393261:PQM393319 QAI393261:QAI393319 QKE393261:QKE393319 QUA393261:QUA393319 RDW393261:RDW393319 RNS393261:RNS393319 RXO393261:RXO393319 SHK393261:SHK393319 SRG393261:SRG393319 TBC393261:TBC393319 TKY393261:TKY393319 TUU393261:TUU393319 UEQ393261:UEQ393319 UOM393261:UOM393319 UYI393261:UYI393319 VIE393261:VIE393319 VSA393261:VSA393319 WBW393261:WBW393319 WLS393261:WLS393319 WVO393261:WVO393319 G458796:G458854 JC458797:JC458855 SY458797:SY458855 ACU458797:ACU458855 AMQ458797:AMQ458855 AWM458797:AWM458855 BGI458797:BGI458855 BQE458797:BQE458855 CAA458797:CAA458855 CJW458797:CJW458855 CTS458797:CTS458855 DDO458797:DDO458855 DNK458797:DNK458855 DXG458797:DXG458855 EHC458797:EHC458855 EQY458797:EQY458855 FAU458797:FAU458855 FKQ458797:FKQ458855 FUM458797:FUM458855 GEI458797:GEI458855 GOE458797:GOE458855 GYA458797:GYA458855 HHW458797:HHW458855 HRS458797:HRS458855 IBO458797:IBO458855 ILK458797:ILK458855 IVG458797:IVG458855 JFC458797:JFC458855 JOY458797:JOY458855 JYU458797:JYU458855 KIQ458797:KIQ458855 KSM458797:KSM458855 LCI458797:LCI458855 LME458797:LME458855 LWA458797:LWA458855 MFW458797:MFW458855 MPS458797:MPS458855 MZO458797:MZO458855 NJK458797:NJK458855 NTG458797:NTG458855 ODC458797:ODC458855 OMY458797:OMY458855 OWU458797:OWU458855 PGQ458797:PGQ458855 PQM458797:PQM458855 QAI458797:QAI458855 QKE458797:QKE458855 QUA458797:QUA458855 RDW458797:RDW458855 RNS458797:RNS458855 RXO458797:RXO458855 SHK458797:SHK458855 SRG458797:SRG458855 TBC458797:TBC458855 TKY458797:TKY458855 TUU458797:TUU458855 UEQ458797:UEQ458855 UOM458797:UOM458855 UYI458797:UYI458855 VIE458797:VIE458855 VSA458797:VSA458855 WBW458797:WBW458855 WLS458797:WLS458855 WVO458797:WVO458855 G524332:G524390 JC524333:JC524391 SY524333:SY524391 ACU524333:ACU524391 AMQ524333:AMQ524391 AWM524333:AWM524391 BGI524333:BGI524391 BQE524333:BQE524391 CAA524333:CAA524391 CJW524333:CJW524391 CTS524333:CTS524391 DDO524333:DDO524391 DNK524333:DNK524391 DXG524333:DXG524391 EHC524333:EHC524391 EQY524333:EQY524391 FAU524333:FAU524391 FKQ524333:FKQ524391 FUM524333:FUM524391 GEI524333:GEI524391 GOE524333:GOE524391 GYA524333:GYA524391 HHW524333:HHW524391 HRS524333:HRS524391 IBO524333:IBO524391 ILK524333:ILK524391 IVG524333:IVG524391 JFC524333:JFC524391 JOY524333:JOY524391 JYU524333:JYU524391 KIQ524333:KIQ524391 KSM524333:KSM524391 LCI524333:LCI524391 LME524333:LME524391 LWA524333:LWA524391 MFW524333:MFW524391 MPS524333:MPS524391 MZO524333:MZO524391 NJK524333:NJK524391 NTG524333:NTG524391 ODC524333:ODC524391 OMY524333:OMY524391 OWU524333:OWU524391 PGQ524333:PGQ524391 PQM524333:PQM524391 QAI524333:QAI524391 QKE524333:QKE524391 QUA524333:QUA524391 RDW524333:RDW524391 RNS524333:RNS524391 RXO524333:RXO524391 SHK524333:SHK524391 SRG524333:SRG524391 TBC524333:TBC524391 TKY524333:TKY524391 TUU524333:TUU524391 UEQ524333:UEQ524391 UOM524333:UOM524391 UYI524333:UYI524391 VIE524333:VIE524391 VSA524333:VSA524391 WBW524333:WBW524391 WLS524333:WLS524391 WVO524333:WVO524391 G589868:G589926 JC589869:JC589927 SY589869:SY589927 ACU589869:ACU589927 AMQ589869:AMQ589927 AWM589869:AWM589927 BGI589869:BGI589927 BQE589869:BQE589927 CAA589869:CAA589927 CJW589869:CJW589927 CTS589869:CTS589927 DDO589869:DDO589927 DNK589869:DNK589927 DXG589869:DXG589927 EHC589869:EHC589927 EQY589869:EQY589927 FAU589869:FAU589927 FKQ589869:FKQ589927 FUM589869:FUM589927 GEI589869:GEI589927 GOE589869:GOE589927 GYA589869:GYA589927 HHW589869:HHW589927 HRS589869:HRS589927 IBO589869:IBO589927 ILK589869:ILK589927 IVG589869:IVG589927 JFC589869:JFC589927 JOY589869:JOY589927 JYU589869:JYU589927 KIQ589869:KIQ589927 KSM589869:KSM589927 LCI589869:LCI589927 LME589869:LME589927 LWA589869:LWA589927 MFW589869:MFW589927 MPS589869:MPS589927 MZO589869:MZO589927 NJK589869:NJK589927 NTG589869:NTG589927 ODC589869:ODC589927 OMY589869:OMY589927 OWU589869:OWU589927 PGQ589869:PGQ589927 PQM589869:PQM589927 QAI589869:QAI589927 QKE589869:QKE589927 QUA589869:QUA589927 RDW589869:RDW589927 RNS589869:RNS589927 RXO589869:RXO589927 SHK589869:SHK589927 SRG589869:SRG589927 TBC589869:TBC589927 TKY589869:TKY589927 TUU589869:TUU589927 UEQ589869:UEQ589927 UOM589869:UOM589927 UYI589869:UYI589927 VIE589869:VIE589927 VSA589869:VSA589927 WBW589869:WBW589927 WLS589869:WLS589927 WVO589869:WVO589927 G655404:G655462 JC655405:JC655463 SY655405:SY655463 ACU655405:ACU655463 AMQ655405:AMQ655463 AWM655405:AWM655463 BGI655405:BGI655463 BQE655405:BQE655463 CAA655405:CAA655463 CJW655405:CJW655463 CTS655405:CTS655463 DDO655405:DDO655463 DNK655405:DNK655463 DXG655405:DXG655463 EHC655405:EHC655463 EQY655405:EQY655463 FAU655405:FAU655463 FKQ655405:FKQ655463 FUM655405:FUM655463 GEI655405:GEI655463 GOE655405:GOE655463 GYA655405:GYA655463 HHW655405:HHW655463 HRS655405:HRS655463 IBO655405:IBO655463 ILK655405:ILK655463 IVG655405:IVG655463 JFC655405:JFC655463 JOY655405:JOY655463 JYU655405:JYU655463 KIQ655405:KIQ655463 KSM655405:KSM655463 LCI655405:LCI655463 LME655405:LME655463 LWA655405:LWA655463 MFW655405:MFW655463 MPS655405:MPS655463 MZO655405:MZO655463 NJK655405:NJK655463 NTG655405:NTG655463 ODC655405:ODC655463 OMY655405:OMY655463 OWU655405:OWU655463 PGQ655405:PGQ655463 PQM655405:PQM655463 QAI655405:QAI655463 QKE655405:QKE655463 QUA655405:QUA655463 RDW655405:RDW655463 RNS655405:RNS655463 RXO655405:RXO655463 SHK655405:SHK655463 SRG655405:SRG655463 TBC655405:TBC655463 TKY655405:TKY655463 TUU655405:TUU655463 UEQ655405:UEQ655463 UOM655405:UOM655463 UYI655405:UYI655463 VIE655405:VIE655463 VSA655405:VSA655463 WBW655405:WBW655463 WLS655405:WLS655463 WVO655405:WVO655463 G720940:G720998 JC720941:JC720999 SY720941:SY720999 ACU720941:ACU720999 AMQ720941:AMQ720999 AWM720941:AWM720999 BGI720941:BGI720999 BQE720941:BQE720999 CAA720941:CAA720999 CJW720941:CJW720999 CTS720941:CTS720999 DDO720941:DDO720999 DNK720941:DNK720999 DXG720941:DXG720999 EHC720941:EHC720999 EQY720941:EQY720999 FAU720941:FAU720999 FKQ720941:FKQ720999 FUM720941:FUM720999 GEI720941:GEI720999 GOE720941:GOE720999 GYA720941:GYA720999 HHW720941:HHW720999 HRS720941:HRS720999 IBO720941:IBO720999 ILK720941:ILK720999 IVG720941:IVG720999 JFC720941:JFC720999 JOY720941:JOY720999 JYU720941:JYU720999 KIQ720941:KIQ720999 KSM720941:KSM720999 LCI720941:LCI720999 LME720941:LME720999 LWA720941:LWA720999 MFW720941:MFW720999 MPS720941:MPS720999 MZO720941:MZO720999 NJK720941:NJK720999 NTG720941:NTG720999 ODC720941:ODC720999 OMY720941:OMY720999 OWU720941:OWU720999 PGQ720941:PGQ720999 PQM720941:PQM720999 QAI720941:QAI720999 QKE720941:QKE720999 QUA720941:QUA720999 RDW720941:RDW720999 RNS720941:RNS720999 RXO720941:RXO720999 SHK720941:SHK720999 SRG720941:SRG720999 TBC720941:TBC720999 TKY720941:TKY720999 TUU720941:TUU720999 UEQ720941:UEQ720999 UOM720941:UOM720999 UYI720941:UYI720999 VIE720941:VIE720999 VSA720941:VSA720999 WBW720941:WBW720999 WLS720941:WLS720999 WVO720941:WVO720999 G786476:G786534 JC786477:JC786535 SY786477:SY786535 ACU786477:ACU786535 AMQ786477:AMQ786535 AWM786477:AWM786535 BGI786477:BGI786535 BQE786477:BQE786535 CAA786477:CAA786535 CJW786477:CJW786535 CTS786477:CTS786535 DDO786477:DDO786535 DNK786477:DNK786535 DXG786477:DXG786535 EHC786477:EHC786535 EQY786477:EQY786535 FAU786477:FAU786535 FKQ786477:FKQ786535 FUM786477:FUM786535 GEI786477:GEI786535 GOE786477:GOE786535 GYA786477:GYA786535 HHW786477:HHW786535 HRS786477:HRS786535 IBO786477:IBO786535 ILK786477:ILK786535 IVG786477:IVG786535 JFC786477:JFC786535 JOY786477:JOY786535 JYU786477:JYU786535 KIQ786477:KIQ786535 KSM786477:KSM786535 LCI786477:LCI786535 LME786477:LME786535 LWA786477:LWA786535 MFW786477:MFW786535 MPS786477:MPS786535 MZO786477:MZO786535 NJK786477:NJK786535 NTG786477:NTG786535 ODC786477:ODC786535 OMY786477:OMY786535 OWU786477:OWU786535 PGQ786477:PGQ786535 PQM786477:PQM786535 QAI786477:QAI786535 QKE786477:QKE786535 QUA786477:QUA786535 RDW786477:RDW786535 RNS786477:RNS786535 RXO786477:RXO786535 SHK786477:SHK786535 SRG786477:SRG786535 TBC786477:TBC786535 TKY786477:TKY786535 TUU786477:TUU786535 UEQ786477:UEQ786535 UOM786477:UOM786535 UYI786477:UYI786535 VIE786477:VIE786535 VSA786477:VSA786535 WBW786477:WBW786535 WLS786477:WLS786535 WVO786477:WVO786535 G852012:G852070 JC852013:JC852071 SY852013:SY852071 ACU852013:ACU852071 AMQ852013:AMQ852071 AWM852013:AWM852071 BGI852013:BGI852071 BQE852013:BQE852071 CAA852013:CAA852071 CJW852013:CJW852071 CTS852013:CTS852071 DDO852013:DDO852071 DNK852013:DNK852071 DXG852013:DXG852071 EHC852013:EHC852071 EQY852013:EQY852071 FAU852013:FAU852071 FKQ852013:FKQ852071 FUM852013:FUM852071 GEI852013:GEI852071 GOE852013:GOE852071 GYA852013:GYA852071 HHW852013:HHW852071 HRS852013:HRS852071 IBO852013:IBO852071 ILK852013:ILK852071 IVG852013:IVG852071 JFC852013:JFC852071 JOY852013:JOY852071 JYU852013:JYU852071 KIQ852013:KIQ852071 KSM852013:KSM852071 LCI852013:LCI852071 LME852013:LME852071 LWA852013:LWA852071 MFW852013:MFW852071 MPS852013:MPS852071 MZO852013:MZO852071 NJK852013:NJK852071 NTG852013:NTG852071 ODC852013:ODC852071 OMY852013:OMY852071 OWU852013:OWU852071 PGQ852013:PGQ852071 PQM852013:PQM852071 QAI852013:QAI852071 QKE852013:QKE852071 QUA852013:QUA852071 RDW852013:RDW852071 RNS852013:RNS852071 RXO852013:RXO852071 SHK852013:SHK852071 SRG852013:SRG852071 TBC852013:TBC852071 TKY852013:TKY852071 TUU852013:TUU852071 UEQ852013:UEQ852071 UOM852013:UOM852071 UYI852013:UYI852071 VIE852013:VIE852071 VSA852013:VSA852071 WBW852013:WBW852071 WLS852013:WLS852071 WVO852013:WVO852071 G917548:G917606 JC917549:JC917607 SY917549:SY917607 ACU917549:ACU917607 AMQ917549:AMQ917607 AWM917549:AWM917607 BGI917549:BGI917607 BQE917549:BQE917607 CAA917549:CAA917607 CJW917549:CJW917607 CTS917549:CTS917607 DDO917549:DDO917607 DNK917549:DNK917607 DXG917549:DXG917607 EHC917549:EHC917607 EQY917549:EQY917607 FAU917549:FAU917607 FKQ917549:FKQ917607 FUM917549:FUM917607 GEI917549:GEI917607 GOE917549:GOE917607 GYA917549:GYA917607 HHW917549:HHW917607 HRS917549:HRS917607 IBO917549:IBO917607 ILK917549:ILK917607 IVG917549:IVG917607 JFC917549:JFC917607 JOY917549:JOY917607 JYU917549:JYU917607 KIQ917549:KIQ917607 KSM917549:KSM917607 LCI917549:LCI917607 LME917549:LME917607 LWA917549:LWA917607 MFW917549:MFW917607 MPS917549:MPS917607 MZO917549:MZO917607 NJK917549:NJK917607 NTG917549:NTG917607 ODC917549:ODC917607 OMY917549:OMY917607 OWU917549:OWU917607 PGQ917549:PGQ917607 PQM917549:PQM917607 QAI917549:QAI917607 QKE917549:QKE917607 QUA917549:QUA917607 RDW917549:RDW917607 RNS917549:RNS917607 RXO917549:RXO917607 SHK917549:SHK917607 SRG917549:SRG917607 TBC917549:TBC917607 TKY917549:TKY917607 TUU917549:TUU917607 UEQ917549:UEQ917607 UOM917549:UOM917607 UYI917549:UYI917607 VIE917549:VIE917607 VSA917549:VSA917607 WBW917549:WBW917607 WLS917549:WLS917607 WVO917549:WVO917607 G983084:G983142 JC983085:JC983143 SY983085:SY983143 ACU983085:ACU983143 AMQ983085:AMQ983143 AWM983085:AWM983143 BGI983085:BGI983143 BQE983085:BQE983143 CAA983085:CAA983143 CJW983085:CJW983143 CTS983085:CTS983143 DDO983085:DDO983143 DNK983085:DNK983143 DXG983085:DXG983143 EHC983085:EHC983143 EQY983085:EQY983143 FAU983085:FAU983143 FKQ983085:FKQ983143 FUM983085:FUM983143 GEI983085:GEI983143 GOE983085:GOE983143 GYA983085:GYA983143 HHW983085:HHW983143 HRS983085:HRS983143 IBO983085:IBO983143 ILK983085:ILK983143 IVG983085:IVG983143 JFC983085:JFC983143 JOY983085:JOY983143 JYU983085:JYU983143 KIQ983085:KIQ983143 KSM983085:KSM983143 LCI983085:LCI983143 LME983085:LME983143 LWA983085:LWA983143 MFW983085:MFW983143 MPS983085:MPS983143 MZO983085:MZO983143 NJK983085:NJK983143 NTG983085:NTG983143 ODC983085:ODC983143 OMY983085:OMY983143 OWU983085:OWU983143 PGQ983085:PGQ983143 PQM983085:PQM983143 QAI983085:QAI983143 QKE983085:QKE983143 QUA983085:QUA983143 RDW983085:RDW983143 RNS983085:RNS983143 RXO983085:RXO983143 SHK983085:SHK983143 SRG983085:SRG983143 TBC983085:TBC983143 TKY983085:TKY983143 TUU983085:TUU983143 UEQ983085:UEQ983143 UOM983085:UOM983143 UYI983085:UYI983143 VIE983085:VIE983143 VSA983085:VSA983143 WBW983085:WBW983143 WLS983085:WLS983143 G42:G102 WVO43:WVO103 WLS43:WLS103 WBW43:WBW103 VSA43:VSA103 VIE43:VIE103 UYI43:UYI103 UOM43:UOM103 UEQ43:UEQ103 TUU43:TUU103 TKY43:TKY103 TBC43:TBC103 SRG43:SRG103 SHK43:SHK103 RXO43:RXO103 RNS43:RNS103 RDW43:RDW103 QUA43:QUA103 QKE43:QKE103 QAI43:QAI103 PQM43:PQM103 PGQ43:PGQ103 OWU43:OWU103 OMY43:OMY103 ODC43:ODC103 NTG43:NTG103 NJK43:NJK103 MZO43:MZO103 MPS43:MPS103 MFW43:MFW103 LWA43:LWA103 LME43:LME103 LCI43:LCI103 KSM43:KSM103 KIQ43:KIQ103 JYU43:JYU103 JOY43:JOY103 JFC43:JFC103 IVG43:IVG103 ILK43:ILK103 IBO43:IBO103 HRS43:HRS103 HHW43:HHW103 GYA43:GYA103 GOE43:GOE103 GEI43:GEI103 FUM43:FUM103 FKQ43:FKQ103 FAU43:FAU103 EQY43:EQY103 EHC43:EHC103 DXG43:DXG103 DNK43:DNK103 DDO43:DDO103 CTS43:CTS103 CJW43:CJW103 CAA43:CAA103 BQE43:BQE103 BGI43:BGI103 AWM43:AWM103 AMQ43:AMQ103 ACU43:ACU103 SY43:SY103 JC43:JC103" xr:uid="{00000000-0002-0000-0200-000006000000}"/>
    <dataValidation allowBlank="1" showInputMessage="1" showErrorMessage="1" promptTitle="登録を受けている事業" prompt="登録を受けている事業の「登録」欄に、数字の「1」を入力してください。表示は「○」が表示されます。" sqref="WVM983073:WVM983082 E65568:E65577 JA65569:JA65578 SW65569:SW65578 ACS65569:ACS65578 AMO65569:AMO65578 AWK65569:AWK65578 BGG65569:BGG65578 BQC65569:BQC65578 BZY65569:BZY65578 CJU65569:CJU65578 CTQ65569:CTQ65578 DDM65569:DDM65578 DNI65569:DNI65578 DXE65569:DXE65578 EHA65569:EHA65578 EQW65569:EQW65578 FAS65569:FAS65578 FKO65569:FKO65578 FUK65569:FUK65578 GEG65569:GEG65578 GOC65569:GOC65578 GXY65569:GXY65578 HHU65569:HHU65578 HRQ65569:HRQ65578 IBM65569:IBM65578 ILI65569:ILI65578 IVE65569:IVE65578 JFA65569:JFA65578 JOW65569:JOW65578 JYS65569:JYS65578 KIO65569:KIO65578 KSK65569:KSK65578 LCG65569:LCG65578 LMC65569:LMC65578 LVY65569:LVY65578 MFU65569:MFU65578 MPQ65569:MPQ65578 MZM65569:MZM65578 NJI65569:NJI65578 NTE65569:NTE65578 ODA65569:ODA65578 OMW65569:OMW65578 OWS65569:OWS65578 PGO65569:PGO65578 PQK65569:PQK65578 QAG65569:QAG65578 QKC65569:QKC65578 QTY65569:QTY65578 RDU65569:RDU65578 RNQ65569:RNQ65578 RXM65569:RXM65578 SHI65569:SHI65578 SRE65569:SRE65578 TBA65569:TBA65578 TKW65569:TKW65578 TUS65569:TUS65578 UEO65569:UEO65578 UOK65569:UOK65578 UYG65569:UYG65578 VIC65569:VIC65578 VRY65569:VRY65578 WBU65569:WBU65578 WLQ65569:WLQ65578 WVM65569:WVM65578 E131104:E131113 JA131105:JA131114 SW131105:SW131114 ACS131105:ACS131114 AMO131105:AMO131114 AWK131105:AWK131114 BGG131105:BGG131114 BQC131105:BQC131114 BZY131105:BZY131114 CJU131105:CJU131114 CTQ131105:CTQ131114 DDM131105:DDM131114 DNI131105:DNI131114 DXE131105:DXE131114 EHA131105:EHA131114 EQW131105:EQW131114 FAS131105:FAS131114 FKO131105:FKO131114 FUK131105:FUK131114 GEG131105:GEG131114 GOC131105:GOC131114 GXY131105:GXY131114 HHU131105:HHU131114 HRQ131105:HRQ131114 IBM131105:IBM131114 ILI131105:ILI131114 IVE131105:IVE131114 JFA131105:JFA131114 JOW131105:JOW131114 JYS131105:JYS131114 KIO131105:KIO131114 KSK131105:KSK131114 LCG131105:LCG131114 LMC131105:LMC131114 LVY131105:LVY131114 MFU131105:MFU131114 MPQ131105:MPQ131114 MZM131105:MZM131114 NJI131105:NJI131114 NTE131105:NTE131114 ODA131105:ODA131114 OMW131105:OMW131114 OWS131105:OWS131114 PGO131105:PGO131114 PQK131105:PQK131114 QAG131105:QAG131114 QKC131105:QKC131114 QTY131105:QTY131114 RDU131105:RDU131114 RNQ131105:RNQ131114 RXM131105:RXM131114 SHI131105:SHI131114 SRE131105:SRE131114 TBA131105:TBA131114 TKW131105:TKW131114 TUS131105:TUS131114 UEO131105:UEO131114 UOK131105:UOK131114 UYG131105:UYG131114 VIC131105:VIC131114 VRY131105:VRY131114 WBU131105:WBU131114 WLQ131105:WLQ131114 WVM131105:WVM131114 E196640:E196649 JA196641:JA196650 SW196641:SW196650 ACS196641:ACS196650 AMO196641:AMO196650 AWK196641:AWK196650 BGG196641:BGG196650 BQC196641:BQC196650 BZY196641:BZY196650 CJU196641:CJU196650 CTQ196641:CTQ196650 DDM196641:DDM196650 DNI196641:DNI196650 DXE196641:DXE196650 EHA196641:EHA196650 EQW196641:EQW196650 FAS196641:FAS196650 FKO196641:FKO196650 FUK196641:FUK196650 GEG196641:GEG196650 GOC196641:GOC196650 GXY196641:GXY196650 HHU196641:HHU196650 HRQ196641:HRQ196650 IBM196641:IBM196650 ILI196641:ILI196650 IVE196641:IVE196650 JFA196641:JFA196650 JOW196641:JOW196650 JYS196641:JYS196650 KIO196641:KIO196650 KSK196641:KSK196650 LCG196641:LCG196650 LMC196641:LMC196650 LVY196641:LVY196650 MFU196641:MFU196650 MPQ196641:MPQ196650 MZM196641:MZM196650 NJI196641:NJI196650 NTE196641:NTE196650 ODA196641:ODA196650 OMW196641:OMW196650 OWS196641:OWS196650 PGO196641:PGO196650 PQK196641:PQK196650 QAG196641:QAG196650 QKC196641:QKC196650 QTY196641:QTY196650 RDU196641:RDU196650 RNQ196641:RNQ196650 RXM196641:RXM196650 SHI196641:SHI196650 SRE196641:SRE196650 TBA196641:TBA196650 TKW196641:TKW196650 TUS196641:TUS196650 UEO196641:UEO196650 UOK196641:UOK196650 UYG196641:UYG196650 VIC196641:VIC196650 VRY196641:VRY196650 WBU196641:WBU196650 WLQ196641:WLQ196650 WVM196641:WVM196650 E262176:E262185 JA262177:JA262186 SW262177:SW262186 ACS262177:ACS262186 AMO262177:AMO262186 AWK262177:AWK262186 BGG262177:BGG262186 BQC262177:BQC262186 BZY262177:BZY262186 CJU262177:CJU262186 CTQ262177:CTQ262186 DDM262177:DDM262186 DNI262177:DNI262186 DXE262177:DXE262186 EHA262177:EHA262186 EQW262177:EQW262186 FAS262177:FAS262186 FKO262177:FKO262186 FUK262177:FUK262186 GEG262177:GEG262186 GOC262177:GOC262186 GXY262177:GXY262186 HHU262177:HHU262186 HRQ262177:HRQ262186 IBM262177:IBM262186 ILI262177:ILI262186 IVE262177:IVE262186 JFA262177:JFA262186 JOW262177:JOW262186 JYS262177:JYS262186 KIO262177:KIO262186 KSK262177:KSK262186 LCG262177:LCG262186 LMC262177:LMC262186 LVY262177:LVY262186 MFU262177:MFU262186 MPQ262177:MPQ262186 MZM262177:MZM262186 NJI262177:NJI262186 NTE262177:NTE262186 ODA262177:ODA262186 OMW262177:OMW262186 OWS262177:OWS262186 PGO262177:PGO262186 PQK262177:PQK262186 QAG262177:QAG262186 QKC262177:QKC262186 QTY262177:QTY262186 RDU262177:RDU262186 RNQ262177:RNQ262186 RXM262177:RXM262186 SHI262177:SHI262186 SRE262177:SRE262186 TBA262177:TBA262186 TKW262177:TKW262186 TUS262177:TUS262186 UEO262177:UEO262186 UOK262177:UOK262186 UYG262177:UYG262186 VIC262177:VIC262186 VRY262177:VRY262186 WBU262177:WBU262186 WLQ262177:WLQ262186 WVM262177:WVM262186 E327712:E327721 JA327713:JA327722 SW327713:SW327722 ACS327713:ACS327722 AMO327713:AMO327722 AWK327713:AWK327722 BGG327713:BGG327722 BQC327713:BQC327722 BZY327713:BZY327722 CJU327713:CJU327722 CTQ327713:CTQ327722 DDM327713:DDM327722 DNI327713:DNI327722 DXE327713:DXE327722 EHA327713:EHA327722 EQW327713:EQW327722 FAS327713:FAS327722 FKO327713:FKO327722 FUK327713:FUK327722 GEG327713:GEG327722 GOC327713:GOC327722 GXY327713:GXY327722 HHU327713:HHU327722 HRQ327713:HRQ327722 IBM327713:IBM327722 ILI327713:ILI327722 IVE327713:IVE327722 JFA327713:JFA327722 JOW327713:JOW327722 JYS327713:JYS327722 KIO327713:KIO327722 KSK327713:KSK327722 LCG327713:LCG327722 LMC327713:LMC327722 LVY327713:LVY327722 MFU327713:MFU327722 MPQ327713:MPQ327722 MZM327713:MZM327722 NJI327713:NJI327722 NTE327713:NTE327722 ODA327713:ODA327722 OMW327713:OMW327722 OWS327713:OWS327722 PGO327713:PGO327722 PQK327713:PQK327722 QAG327713:QAG327722 QKC327713:QKC327722 QTY327713:QTY327722 RDU327713:RDU327722 RNQ327713:RNQ327722 RXM327713:RXM327722 SHI327713:SHI327722 SRE327713:SRE327722 TBA327713:TBA327722 TKW327713:TKW327722 TUS327713:TUS327722 UEO327713:UEO327722 UOK327713:UOK327722 UYG327713:UYG327722 VIC327713:VIC327722 VRY327713:VRY327722 WBU327713:WBU327722 WLQ327713:WLQ327722 WVM327713:WVM327722 E393248:E393257 JA393249:JA393258 SW393249:SW393258 ACS393249:ACS393258 AMO393249:AMO393258 AWK393249:AWK393258 BGG393249:BGG393258 BQC393249:BQC393258 BZY393249:BZY393258 CJU393249:CJU393258 CTQ393249:CTQ393258 DDM393249:DDM393258 DNI393249:DNI393258 DXE393249:DXE393258 EHA393249:EHA393258 EQW393249:EQW393258 FAS393249:FAS393258 FKO393249:FKO393258 FUK393249:FUK393258 GEG393249:GEG393258 GOC393249:GOC393258 GXY393249:GXY393258 HHU393249:HHU393258 HRQ393249:HRQ393258 IBM393249:IBM393258 ILI393249:ILI393258 IVE393249:IVE393258 JFA393249:JFA393258 JOW393249:JOW393258 JYS393249:JYS393258 KIO393249:KIO393258 KSK393249:KSK393258 LCG393249:LCG393258 LMC393249:LMC393258 LVY393249:LVY393258 MFU393249:MFU393258 MPQ393249:MPQ393258 MZM393249:MZM393258 NJI393249:NJI393258 NTE393249:NTE393258 ODA393249:ODA393258 OMW393249:OMW393258 OWS393249:OWS393258 PGO393249:PGO393258 PQK393249:PQK393258 QAG393249:QAG393258 QKC393249:QKC393258 QTY393249:QTY393258 RDU393249:RDU393258 RNQ393249:RNQ393258 RXM393249:RXM393258 SHI393249:SHI393258 SRE393249:SRE393258 TBA393249:TBA393258 TKW393249:TKW393258 TUS393249:TUS393258 UEO393249:UEO393258 UOK393249:UOK393258 UYG393249:UYG393258 VIC393249:VIC393258 VRY393249:VRY393258 WBU393249:WBU393258 WLQ393249:WLQ393258 WVM393249:WVM393258 E458784:E458793 JA458785:JA458794 SW458785:SW458794 ACS458785:ACS458794 AMO458785:AMO458794 AWK458785:AWK458794 BGG458785:BGG458794 BQC458785:BQC458794 BZY458785:BZY458794 CJU458785:CJU458794 CTQ458785:CTQ458794 DDM458785:DDM458794 DNI458785:DNI458794 DXE458785:DXE458794 EHA458785:EHA458794 EQW458785:EQW458794 FAS458785:FAS458794 FKO458785:FKO458794 FUK458785:FUK458794 GEG458785:GEG458794 GOC458785:GOC458794 GXY458785:GXY458794 HHU458785:HHU458794 HRQ458785:HRQ458794 IBM458785:IBM458794 ILI458785:ILI458794 IVE458785:IVE458794 JFA458785:JFA458794 JOW458785:JOW458794 JYS458785:JYS458794 KIO458785:KIO458794 KSK458785:KSK458794 LCG458785:LCG458794 LMC458785:LMC458794 LVY458785:LVY458794 MFU458785:MFU458794 MPQ458785:MPQ458794 MZM458785:MZM458794 NJI458785:NJI458794 NTE458785:NTE458794 ODA458785:ODA458794 OMW458785:OMW458794 OWS458785:OWS458794 PGO458785:PGO458794 PQK458785:PQK458794 QAG458785:QAG458794 QKC458785:QKC458794 QTY458785:QTY458794 RDU458785:RDU458794 RNQ458785:RNQ458794 RXM458785:RXM458794 SHI458785:SHI458794 SRE458785:SRE458794 TBA458785:TBA458794 TKW458785:TKW458794 TUS458785:TUS458794 UEO458785:UEO458794 UOK458785:UOK458794 UYG458785:UYG458794 VIC458785:VIC458794 VRY458785:VRY458794 WBU458785:WBU458794 WLQ458785:WLQ458794 WVM458785:WVM458794 E524320:E524329 JA524321:JA524330 SW524321:SW524330 ACS524321:ACS524330 AMO524321:AMO524330 AWK524321:AWK524330 BGG524321:BGG524330 BQC524321:BQC524330 BZY524321:BZY524330 CJU524321:CJU524330 CTQ524321:CTQ524330 DDM524321:DDM524330 DNI524321:DNI524330 DXE524321:DXE524330 EHA524321:EHA524330 EQW524321:EQW524330 FAS524321:FAS524330 FKO524321:FKO524330 FUK524321:FUK524330 GEG524321:GEG524330 GOC524321:GOC524330 GXY524321:GXY524330 HHU524321:HHU524330 HRQ524321:HRQ524330 IBM524321:IBM524330 ILI524321:ILI524330 IVE524321:IVE524330 JFA524321:JFA524330 JOW524321:JOW524330 JYS524321:JYS524330 KIO524321:KIO524330 KSK524321:KSK524330 LCG524321:LCG524330 LMC524321:LMC524330 LVY524321:LVY524330 MFU524321:MFU524330 MPQ524321:MPQ524330 MZM524321:MZM524330 NJI524321:NJI524330 NTE524321:NTE524330 ODA524321:ODA524330 OMW524321:OMW524330 OWS524321:OWS524330 PGO524321:PGO524330 PQK524321:PQK524330 QAG524321:QAG524330 QKC524321:QKC524330 QTY524321:QTY524330 RDU524321:RDU524330 RNQ524321:RNQ524330 RXM524321:RXM524330 SHI524321:SHI524330 SRE524321:SRE524330 TBA524321:TBA524330 TKW524321:TKW524330 TUS524321:TUS524330 UEO524321:UEO524330 UOK524321:UOK524330 UYG524321:UYG524330 VIC524321:VIC524330 VRY524321:VRY524330 WBU524321:WBU524330 WLQ524321:WLQ524330 WVM524321:WVM524330 E589856:E589865 JA589857:JA589866 SW589857:SW589866 ACS589857:ACS589866 AMO589857:AMO589866 AWK589857:AWK589866 BGG589857:BGG589866 BQC589857:BQC589866 BZY589857:BZY589866 CJU589857:CJU589866 CTQ589857:CTQ589866 DDM589857:DDM589866 DNI589857:DNI589866 DXE589857:DXE589866 EHA589857:EHA589866 EQW589857:EQW589866 FAS589857:FAS589866 FKO589857:FKO589866 FUK589857:FUK589866 GEG589857:GEG589866 GOC589857:GOC589866 GXY589857:GXY589866 HHU589857:HHU589866 HRQ589857:HRQ589866 IBM589857:IBM589866 ILI589857:ILI589866 IVE589857:IVE589866 JFA589857:JFA589866 JOW589857:JOW589866 JYS589857:JYS589866 KIO589857:KIO589866 KSK589857:KSK589866 LCG589857:LCG589866 LMC589857:LMC589866 LVY589857:LVY589866 MFU589857:MFU589866 MPQ589857:MPQ589866 MZM589857:MZM589866 NJI589857:NJI589866 NTE589857:NTE589866 ODA589857:ODA589866 OMW589857:OMW589866 OWS589857:OWS589866 PGO589857:PGO589866 PQK589857:PQK589866 QAG589857:QAG589866 QKC589857:QKC589866 QTY589857:QTY589866 RDU589857:RDU589866 RNQ589857:RNQ589866 RXM589857:RXM589866 SHI589857:SHI589866 SRE589857:SRE589866 TBA589857:TBA589866 TKW589857:TKW589866 TUS589857:TUS589866 UEO589857:UEO589866 UOK589857:UOK589866 UYG589857:UYG589866 VIC589857:VIC589866 VRY589857:VRY589866 WBU589857:WBU589866 WLQ589857:WLQ589866 WVM589857:WVM589866 E655392:E655401 JA655393:JA655402 SW655393:SW655402 ACS655393:ACS655402 AMO655393:AMO655402 AWK655393:AWK655402 BGG655393:BGG655402 BQC655393:BQC655402 BZY655393:BZY655402 CJU655393:CJU655402 CTQ655393:CTQ655402 DDM655393:DDM655402 DNI655393:DNI655402 DXE655393:DXE655402 EHA655393:EHA655402 EQW655393:EQW655402 FAS655393:FAS655402 FKO655393:FKO655402 FUK655393:FUK655402 GEG655393:GEG655402 GOC655393:GOC655402 GXY655393:GXY655402 HHU655393:HHU655402 HRQ655393:HRQ655402 IBM655393:IBM655402 ILI655393:ILI655402 IVE655393:IVE655402 JFA655393:JFA655402 JOW655393:JOW655402 JYS655393:JYS655402 KIO655393:KIO655402 KSK655393:KSK655402 LCG655393:LCG655402 LMC655393:LMC655402 LVY655393:LVY655402 MFU655393:MFU655402 MPQ655393:MPQ655402 MZM655393:MZM655402 NJI655393:NJI655402 NTE655393:NTE655402 ODA655393:ODA655402 OMW655393:OMW655402 OWS655393:OWS655402 PGO655393:PGO655402 PQK655393:PQK655402 QAG655393:QAG655402 QKC655393:QKC655402 QTY655393:QTY655402 RDU655393:RDU655402 RNQ655393:RNQ655402 RXM655393:RXM655402 SHI655393:SHI655402 SRE655393:SRE655402 TBA655393:TBA655402 TKW655393:TKW655402 TUS655393:TUS655402 UEO655393:UEO655402 UOK655393:UOK655402 UYG655393:UYG655402 VIC655393:VIC655402 VRY655393:VRY655402 WBU655393:WBU655402 WLQ655393:WLQ655402 WVM655393:WVM655402 E720928:E720937 JA720929:JA720938 SW720929:SW720938 ACS720929:ACS720938 AMO720929:AMO720938 AWK720929:AWK720938 BGG720929:BGG720938 BQC720929:BQC720938 BZY720929:BZY720938 CJU720929:CJU720938 CTQ720929:CTQ720938 DDM720929:DDM720938 DNI720929:DNI720938 DXE720929:DXE720938 EHA720929:EHA720938 EQW720929:EQW720938 FAS720929:FAS720938 FKO720929:FKO720938 FUK720929:FUK720938 GEG720929:GEG720938 GOC720929:GOC720938 GXY720929:GXY720938 HHU720929:HHU720938 HRQ720929:HRQ720938 IBM720929:IBM720938 ILI720929:ILI720938 IVE720929:IVE720938 JFA720929:JFA720938 JOW720929:JOW720938 JYS720929:JYS720938 KIO720929:KIO720938 KSK720929:KSK720938 LCG720929:LCG720938 LMC720929:LMC720938 LVY720929:LVY720938 MFU720929:MFU720938 MPQ720929:MPQ720938 MZM720929:MZM720938 NJI720929:NJI720938 NTE720929:NTE720938 ODA720929:ODA720938 OMW720929:OMW720938 OWS720929:OWS720938 PGO720929:PGO720938 PQK720929:PQK720938 QAG720929:QAG720938 QKC720929:QKC720938 QTY720929:QTY720938 RDU720929:RDU720938 RNQ720929:RNQ720938 RXM720929:RXM720938 SHI720929:SHI720938 SRE720929:SRE720938 TBA720929:TBA720938 TKW720929:TKW720938 TUS720929:TUS720938 UEO720929:UEO720938 UOK720929:UOK720938 UYG720929:UYG720938 VIC720929:VIC720938 VRY720929:VRY720938 WBU720929:WBU720938 WLQ720929:WLQ720938 WVM720929:WVM720938 E786464:E786473 JA786465:JA786474 SW786465:SW786474 ACS786465:ACS786474 AMO786465:AMO786474 AWK786465:AWK786474 BGG786465:BGG786474 BQC786465:BQC786474 BZY786465:BZY786474 CJU786465:CJU786474 CTQ786465:CTQ786474 DDM786465:DDM786474 DNI786465:DNI786474 DXE786465:DXE786474 EHA786465:EHA786474 EQW786465:EQW786474 FAS786465:FAS786474 FKO786465:FKO786474 FUK786465:FUK786474 GEG786465:GEG786474 GOC786465:GOC786474 GXY786465:GXY786474 HHU786465:HHU786474 HRQ786465:HRQ786474 IBM786465:IBM786474 ILI786465:ILI786474 IVE786465:IVE786474 JFA786465:JFA786474 JOW786465:JOW786474 JYS786465:JYS786474 KIO786465:KIO786474 KSK786465:KSK786474 LCG786465:LCG786474 LMC786465:LMC786474 LVY786465:LVY786474 MFU786465:MFU786474 MPQ786465:MPQ786474 MZM786465:MZM786474 NJI786465:NJI786474 NTE786465:NTE786474 ODA786465:ODA786474 OMW786465:OMW786474 OWS786465:OWS786474 PGO786465:PGO786474 PQK786465:PQK786474 QAG786465:QAG786474 QKC786465:QKC786474 QTY786465:QTY786474 RDU786465:RDU786474 RNQ786465:RNQ786474 RXM786465:RXM786474 SHI786465:SHI786474 SRE786465:SRE786474 TBA786465:TBA786474 TKW786465:TKW786474 TUS786465:TUS786474 UEO786465:UEO786474 UOK786465:UOK786474 UYG786465:UYG786474 VIC786465:VIC786474 VRY786465:VRY786474 WBU786465:WBU786474 WLQ786465:WLQ786474 WVM786465:WVM786474 E852000:E852009 JA852001:JA852010 SW852001:SW852010 ACS852001:ACS852010 AMO852001:AMO852010 AWK852001:AWK852010 BGG852001:BGG852010 BQC852001:BQC852010 BZY852001:BZY852010 CJU852001:CJU852010 CTQ852001:CTQ852010 DDM852001:DDM852010 DNI852001:DNI852010 DXE852001:DXE852010 EHA852001:EHA852010 EQW852001:EQW852010 FAS852001:FAS852010 FKO852001:FKO852010 FUK852001:FUK852010 GEG852001:GEG852010 GOC852001:GOC852010 GXY852001:GXY852010 HHU852001:HHU852010 HRQ852001:HRQ852010 IBM852001:IBM852010 ILI852001:ILI852010 IVE852001:IVE852010 JFA852001:JFA852010 JOW852001:JOW852010 JYS852001:JYS852010 KIO852001:KIO852010 KSK852001:KSK852010 LCG852001:LCG852010 LMC852001:LMC852010 LVY852001:LVY852010 MFU852001:MFU852010 MPQ852001:MPQ852010 MZM852001:MZM852010 NJI852001:NJI852010 NTE852001:NTE852010 ODA852001:ODA852010 OMW852001:OMW852010 OWS852001:OWS852010 PGO852001:PGO852010 PQK852001:PQK852010 QAG852001:QAG852010 QKC852001:QKC852010 QTY852001:QTY852010 RDU852001:RDU852010 RNQ852001:RNQ852010 RXM852001:RXM852010 SHI852001:SHI852010 SRE852001:SRE852010 TBA852001:TBA852010 TKW852001:TKW852010 TUS852001:TUS852010 UEO852001:UEO852010 UOK852001:UOK852010 UYG852001:UYG852010 VIC852001:VIC852010 VRY852001:VRY852010 WBU852001:WBU852010 WLQ852001:WLQ852010 WVM852001:WVM852010 E917536:E917545 JA917537:JA917546 SW917537:SW917546 ACS917537:ACS917546 AMO917537:AMO917546 AWK917537:AWK917546 BGG917537:BGG917546 BQC917537:BQC917546 BZY917537:BZY917546 CJU917537:CJU917546 CTQ917537:CTQ917546 DDM917537:DDM917546 DNI917537:DNI917546 DXE917537:DXE917546 EHA917537:EHA917546 EQW917537:EQW917546 FAS917537:FAS917546 FKO917537:FKO917546 FUK917537:FUK917546 GEG917537:GEG917546 GOC917537:GOC917546 GXY917537:GXY917546 HHU917537:HHU917546 HRQ917537:HRQ917546 IBM917537:IBM917546 ILI917537:ILI917546 IVE917537:IVE917546 JFA917537:JFA917546 JOW917537:JOW917546 JYS917537:JYS917546 KIO917537:KIO917546 KSK917537:KSK917546 LCG917537:LCG917546 LMC917537:LMC917546 LVY917537:LVY917546 MFU917537:MFU917546 MPQ917537:MPQ917546 MZM917537:MZM917546 NJI917537:NJI917546 NTE917537:NTE917546 ODA917537:ODA917546 OMW917537:OMW917546 OWS917537:OWS917546 PGO917537:PGO917546 PQK917537:PQK917546 QAG917537:QAG917546 QKC917537:QKC917546 QTY917537:QTY917546 RDU917537:RDU917546 RNQ917537:RNQ917546 RXM917537:RXM917546 SHI917537:SHI917546 SRE917537:SRE917546 TBA917537:TBA917546 TKW917537:TKW917546 TUS917537:TUS917546 UEO917537:UEO917546 UOK917537:UOK917546 UYG917537:UYG917546 VIC917537:VIC917546 VRY917537:VRY917546 WBU917537:WBU917546 WLQ917537:WLQ917546 WVM917537:WVM917546 E983072:E983081 JA983073:JA983082 SW983073:SW983082 ACS983073:ACS983082 AMO983073:AMO983082 AWK983073:AWK983082 BGG983073:BGG983082 BQC983073:BQC983082 BZY983073:BZY983082 CJU983073:CJU983082 CTQ983073:CTQ983082 DDM983073:DDM983082 DNI983073:DNI983082 DXE983073:DXE983082 EHA983073:EHA983082 EQW983073:EQW983082 FAS983073:FAS983082 FKO983073:FKO983082 FUK983073:FUK983082 GEG983073:GEG983082 GOC983073:GOC983082 GXY983073:GXY983082 HHU983073:HHU983082 HRQ983073:HRQ983082 IBM983073:IBM983082 ILI983073:ILI983082 IVE983073:IVE983082 JFA983073:JFA983082 JOW983073:JOW983082 JYS983073:JYS983082 KIO983073:KIO983082 KSK983073:KSK983082 LCG983073:LCG983082 LMC983073:LMC983082 LVY983073:LVY983082 MFU983073:MFU983082 MPQ983073:MPQ983082 MZM983073:MZM983082 NJI983073:NJI983082 NTE983073:NTE983082 ODA983073:ODA983082 OMW983073:OMW983082 OWS983073:OWS983082 PGO983073:PGO983082 PQK983073:PQK983082 QAG983073:QAG983082 QKC983073:QKC983082 QTY983073:QTY983082 RDU983073:RDU983082 RNQ983073:RNQ983082 RXM983073:RXM983082 SHI983073:SHI983082 SRE983073:SRE983082 TBA983073:TBA983082 TKW983073:TKW983082 TUS983073:TUS983082 UEO983073:UEO983082 UOK983073:UOK983082 UYG983073:UYG983082 VIC983073:VIC983082 VRY983073:VRY983082 WBU983073:WBU983082 WLQ983073:WLQ983082 E32:E39 WVM33:WVM40 WLQ33:WLQ40 WBU33:WBU40 VRY33:VRY40 VIC33:VIC40 UYG33:UYG40 UOK33:UOK40 UEO33:UEO40 TUS33:TUS40 TKW33:TKW40 TBA33:TBA40 SRE33:SRE40 SHI33:SHI40 RXM33:RXM40 RNQ33:RNQ40 RDU33:RDU40 QTY33:QTY40 QKC33:QKC40 QAG33:QAG40 PQK33:PQK40 PGO33:PGO40 OWS33:OWS40 OMW33:OMW40 ODA33:ODA40 NTE33:NTE40 NJI33:NJI40 MZM33:MZM40 MPQ33:MPQ40 MFU33:MFU40 LVY33:LVY40 LMC33:LMC40 LCG33:LCG40 KSK33:KSK40 KIO33:KIO40 JYS33:JYS40 JOW33:JOW40 JFA33:JFA40 IVE33:IVE40 ILI33:ILI40 IBM33:IBM40 HRQ33:HRQ40 HHU33:HHU40 GXY33:GXY40 GOC33:GOC40 GEG33:GEG40 FUK33:FUK40 FKO33:FKO40 FAS33:FAS40 EQW33:EQW40 EHA33:EHA40 DXE33:DXE40 DNI33:DNI40 DDM33:DDM40 CTQ33:CTQ40 CJU33:CJU40 BZY33:BZY40 BQC33:BQC40 BGG33:BGG40 AWK33:AWK40 AMO33:AMO40 ACS33:ACS40 SW33:SW40 JA33:JA40" xr:uid="{00000000-0002-0000-0200-000007000000}"/>
    <dataValidation allowBlank="1" showInputMessage="1" showErrorMessage="1" promptTitle="直前2年度分決算の「期間」" prompt="現在の会計年度より２年度前の会計年度の期間を入力してください。年は西暦で入力してください。_x000a_例）2019年4月から2020年3月まで" sqref="E22:F22 JA23:JB23 SW23:SX23 ACS23:ACT23 AMO23:AMP23 AWK23:AWL23 BGG23:BGH23 BQC23:BQD23 BZY23:BZZ23 CJU23:CJV23 CTQ23:CTR23 DDM23:DDN23 DNI23:DNJ23 DXE23:DXF23 EHA23:EHB23 EQW23:EQX23 FAS23:FAT23 FKO23:FKP23 FUK23:FUL23 GEG23:GEH23 GOC23:GOD23 GXY23:GXZ23 HHU23:HHV23 HRQ23:HRR23 IBM23:IBN23 ILI23:ILJ23 IVE23:IVF23 JFA23:JFB23 JOW23:JOX23 JYS23:JYT23 KIO23:KIP23 KSK23:KSL23 LCG23:LCH23 LMC23:LMD23 LVY23:LVZ23 MFU23:MFV23 MPQ23:MPR23 MZM23:MZN23 NJI23:NJJ23 NTE23:NTF23 ODA23:ODB23 OMW23:OMX23 OWS23:OWT23 PGO23:PGP23 PQK23:PQL23 QAG23:QAH23 QKC23:QKD23 QTY23:QTZ23 RDU23:RDV23 RNQ23:RNR23 RXM23:RXN23 SHI23:SHJ23 SRE23:SRF23 TBA23:TBB23 TKW23:TKX23 TUS23:TUT23 UEO23:UEP23 UOK23:UOL23 UYG23:UYH23 VIC23:VID23 VRY23:VRZ23 WBU23:WBV23 WLQ23:WLR23 WVM23:WVN23 E65558:F65558 JA65559:JB65559 SW65559:SX65559 ACS65559:ACT65559 AMO65559:AMP65559 AWK65559:AWL65559 BGG65559:BGH65559 BQC65559:BQD65559 BZY65559:BZZ65559 CJU65559:CJV65559 CTQ65559:CTR65559 DDM65559:DDN65559 DNI65559:DNJ65559 DXE65559:DXF65559 EHA65559:EHB65559 EQW65559:EQX65559 FAS65559:FAT65559 FKO65559:FKP65559 FUK65559:FUL65559 GEG65559:GEH65559 GOC65559:GOD65559 GXY65559:GXZ65559 HHU65559:HHV65559 HRQ65559:HRR65559 IBM65559:IBN65559 ILI65559:ILJ65559 IVE65559:IVF65559 JFA65559:JFB65559 JOW65559:JOX65559 JYS65559:JYT65559 KIO65559:KIP65559 KSK65559:KSL65559 LCG65559:LCH65559 LMC65559:LMD65559 LVY65559:LVZ65559 MFU65559:MFV65559 MPQ65559:MPR65559 MZM65559:MZN65559 NJI65559:NJJ65559 NTE65559:NTF65559 ODA65559:ODB65559 OMW65559:OMX65559 OWS65559:OWT65559 PGO65559:PGP65559 PQK65559:PQL65559 QAG65559:QAH65559 QKC65559:QKD65559 QTY65559:QTZ65559 RDU65559:RDV65559 RNQ65559:RNR65559 RXM65559:RXN65559 SHI65559:SHJ65559 SRE65559:SRF65559 TBA65559:TBB65559 TKW65559:TKX65559 TUS65559:TUT65559 UEO65559:UEP65559 UOK65559:UOL65559 UYG65559:UYH65559 VIC65559:VID65559 VRY65559:VRZ65559 WBU65559:WBV65559 WLQ65559:WLR65559 WVM65559:WVN65559 E131094:F131094 JA131095:JB131095 SW131095:SX131095 ACS131095:ACT131095 AMO131095:AMP131095 AWK131095:AWL131095 BGG131095:BGH131095 BQC131095:BQD131095 BZY131095:BZZ131095 CJU131095:CJV131095 CTQ131095:CTR131095 DDM131095:DDN131095 DNI131095:DNJ131095 DXE131095:DXF131095 EHA131095:EHB131095 EQW131095:EQX131095 FAS131095:FAT131095 FKO131095:FKP131095 FUK131095:FUL131095 GEG131095:GEH131095 GOC131095:GOD131095 GXY131095:GXZ131095 HHU131095:HHV131095 HRQ131095:HRR131095 IBM131095:IBN131095 ILI131095:ILJ131095 IVE131095:IVF131095 JFA131095:JFB131095 JOW131095:JOX131095 JYS131095:JYT131095 KIO131095:KIP131095 KSK131095:KSL131095 LCG131095:LCH131095 LMC131095:LMD131095 LVY131095:LVZ131095 MFU131095:MFV131095 MPQ131095:MPR131095 MZM131095:MZN131095 NJI131095:NJJ131095 NTE131095:NTF131095 ODA131095:ODB131095 OMW131095:OMX131095 OWS131095:OWT131095 PGO131095:PGP131095 PQK131095:PQL131095 QAG131095:QAH131095 QKC131095:QKD131095 QTY131095:QTZ131095 RDU131095:RDV131095 RNQ131095:RNR131095 RXM131095:RXN131095 SHI131095:SHJ131095 SRE131095:SRF131095 TBA131095:TBB131095 TKW131095:TKX131095 TUS131095:TUT131095 UEO131095:UEP131095 UOK131095:UOL131095 UYG131095:UYH131095 VIC131095:VID131095 VRY131095:VRZ131095 WBU131095:WBV131095 WLQ131095:WLR131095 WVM131095:WVN131095 E196630:F196630 JA196631:JB196631 SW196631:SX196631 ACS196631:ACT196631 AMO196631:AMP196631 AWK196631:AWL196631 BGG196631:BGH196631 BQC196631:BQD196631 BZY196631:BZZ196631 CJU196631:CJV196631 CTQ196631:CTR196631 DDM196631:DDN196631 DNI196631:DNJ196631 DXE196631:DXF196631 EHA196631:EHB196631 EQW196631:EQX196631 FAS196631:FAT196631 FKO196631:FKP196631 FUK196631:FUL196631 GEG196631:GEH196631 GOC196631:GOD196631 GXY196631:GXZ196631 HHU196631:HHV196631 HRQ196631:HRR196631 IBM196631:IBN196631 ILI196631:ILJ196631 IVE196631:IVF196631 JFA196631:JFB196631 JOW196631:JOX196631 JYS196631:JYT196631 KIO196631:KIP196631 KSK196631:KSL196631 LCG196631:LCH196631 LMC196631:LMD196631 LVY196631:LVZ196631 MFU196631:MFV196631 MPQ196631:MPR196631 MZM196631:MZN196631 NJI196631:NJJ196631 NTE196631:NTF196631 ODA196631:ODB196631 OMW196631:OMX196631 OWS196631:OWT196631 PGO196631:PGP196631 PQK196631:PQL196631 QAG196631:QAH196631 QKC196631:QKD196631 QTY196631:QTZ196631 RDU196631:RDV196631 RNQ196631:RNR196631 RXM196631:RXN196631 SHI196631:SHJ196631 SRE196631:SRF196631 TBA196631:TBB196631 TKW196631:TKX196631 TUS196631:TUT196631 UEO196631:UEP196631 UOK196631:UOL196631 UYG196631:UYH196631 VIC196631:VID196631 VRY196631:VRZ196631 WBU196631:WBV196631 WLQ196631:WLR196631 WVM196631:WVN196631 E262166:F262166 JA262167:JB262167 SW262167:SX262167 ACS262167:ACT262167 AMO262167:AMP262167 AWK262167:AWL262167 BGG262167:BGH262167 BQC262167:BQD262167 BZY262167:BZZ262167 CJU262167:CJV262167 CTQ262167:CTR262167 DDM262167:DDN262167 DNI262167:DNJ262167 DXE262167:DXF262167 EHA262167:EHB262167 EQW262167:EQX262167 FAS262167:FAT262167 FKO262167:FKP262167 FUK262167:FUL262167 GEG262167:GEH262167 GOC262167:GOD262167 GXY262167:GXZ262167 HHU262167:HHV262167 HRQ262167:HRR262167 IBM262167:IBN262167 ILI262167:ILJ262167 IVE262167:IVF262167 JFA262167:JFB262167 JOW262167:JOX262167 JYS262167:JYT262167 KIO262167:KIP262167 KSK262167:KSL262167 LCG262167:LCH262167 LMC262167:LMD262167 LVY262167:LVZ262167 MFU262167:MFV262167 MPQ262167:MPR262167 MZM262167:MZN262167 NJI262167:NJJ262167 NTE262167:NTF262167 ODA262167:ODB262167 OMW262167:OMX262167 OWS262167:OWT262167 PGO262167:PGP262167 PQK262167:PQL262167 QAG262167:QAH262167 QKC262167:QKD262167 QTY262167:QTZ262167 RDU262167:RDV262167 RNQ262167:RNR262167 RXM262167:RXN262167 SHI262167:SHJ262167 SRE262167:SRF262167 TBA262167:TBB262167 TKW262167:TKX262167 TUS262167:TUT262167 UEO262167:UEP262167 UOK262167:UOL262167 UYG262167:UYH262167 VIC262167:VID262167 VRY262167:VRZ262167 WBU262167:WBV262167 WLQ262167:WLR262167 WVM262167:WVN262167 E327702:F327702 JA327703:JB327703 SW327703:SX327703 ACS327703:ACT327703 AMO327703:AMP327703 AWK327703:AWL327703 BGG327703:BGH327703 BQC327703:BQD327703 BZY327703:BZZ327703 CJU327703:CJV327703 CTQ327703:CTR327703 DDM327703:DDN327703 DNI327703:DNJ327703 DXE327703:DXF327703 EHA327703:EHB327703 EQW327703:EQX327703 FAS327703:FAT327703 FKO327703:FKP327703 FUK327703:FUL327703 GEG327703:GEH327703 GOC327703:GOD327703 GXY327703:GXZ327703 HHU327703:HHV327703 HRQ327703:HRR327703 IBM327703:IBN327703 ILI327703:ILJ327703 IVE327703:IVF327703 JFA327703:JFB327703 JOW327703:JOX327703 JYS327703:JYT327703 KIO327703:KIP327703 KSK327703:KSL327703 LCG327703:LCH327703 LMC327703:LMD327703 LVY327703:LVZ327703 MFU327703:MFV327703 MPQ327703:MPR327703 MZM327703:MZN327703 NJI327703:NJJ327703 NTE327703:NTF327703 ODA327703:ODB327703 OMW327703:OMX327703 OWS327703:OWT327703 PGO327703:PGP327703 PQK327703:PQL327703 QAG327703:QAH327703 QKC327703:QKD327703 QTY327703:QTZ327703 RDU327703:RDV327703 RNQ327703:RNR327703 RXM327703:RXN327703 SHI327703:SHJ327703 SRE327703:SRF327703 TBA327703:TBB327703 TKW327703:TKX327703 TUS327703:TUT327703 UEO327703:UEP327703 UOK327703:UOL327703 UYG327703:UYH327703 VIC327703:VID327703 VRY327703:VRZ327703 WBU327703:WBV327703 WLQ327703:WLR327703 WVM327703:WVN327703 E393238:F393238 JA393239:JB393239 SW393239:SX393239 ACS393239:ACT393239 AMO393239:AMP393239 AWK393239:AWL393239 BGG393239:BGH393239 BQC393239:BQD393239 BZY393239:BZZ393239 CJU393239:CJV393239 CTQ393239:CTR393239 DDM393239:DDN393239 DNI393239:DNJ393239 DXE393239:DXF393239 EHA393239:EHB393239 EQW393239:EQX393239 FAS393239:FAT393239 FKO393239:FKP393239 FUK393239:FUL393239 GEG393239:GEH393239 GOC393239:GOD393239 GXY393239:GXZ393239 HHU393239:HHV393239 HRQ393239:HRR393239 IBM393239:IBN393239 ILI393239:ILJ393239 IVE393239:IVF393239 JFA393239:JFB393239 JOW393239:JOX393239 JYS393239:JYT393239 KIO393239:KIP393239 KSK393239:KSL393239 LCG393239:LCH393239 LMC393239:LMD393239 LVY393239:LVZ393239 MFU393239:MFV393239 MPQ393239:MPR393239 MZM393239:MZN393239 NJI393239:NJJ393239 NTE393239:NTF393239 ODA393239:ODB393239 OMW393239:OMX393239 OWS393239:OWT393239 PGO393239:PGP393239 PQK393239:PQL393239 QAG393239:QAH393239 QKC393239:QKD393239 QTY393239:QTZ393239 RDU393239:RDV393239 RNQ393239:RNR393239 RXM393239:RXN393239 SHI393239:SHJ393239 SRE393239:SRF393239 TBA393239:TBB393239 TKW393239:TKX393239 TUS393239:TUT393239 UEO393239:UEP393239 UOK393239:UOL393239 UYG393239:UYH393239 VIC393239:VID393239 VRY393239:VRZ393239 WBU393239:WBV393239 WLQ393239:WLR393239 WVM393239:WVN393239 E458774:F458774 JA458775:JB458775 SW458775:SX458775 ACS458775:ACT458775 AMO458775:AMP458775 AWK458775:AWL458775 BGG458775:BGH458775 BQC458775:BQD458775 BZY458775:BZZ458775 CJU458775:CJV458775 CTQ458775:CTR458775 DDM458775:DDN458775 DNI458775:DNJ458775 DXE458775:DXF458775 EHA458775:EHB458775 EQW458775:EQX458775 FAS458775:FAT458775 FKO458775:FKP458775 FUK458775:FUL458775 GEG458775:GEH458775 GOC458775:GOD458775 GXY458775:GXZ458775 HHU458775:HHV458775 HRQ458775:HRR458775 IBM458775:IBN458775 ILI458775:ILJ458775 IVE458775:IVF458775 JFA458775:JFB458775 JOW458775:JOX458775 JYS458775:JYT458775 KIO458775:KIP458775 KSK458775:KSL458775 LCG458775:LCH458775 LMC458775:LMD458775 LVY458775:LVZ458775 MFU458775:MFV458775 MPQ458775:MPR458775 MZM458775:MZN458775 NJI458775:NJJ458775 NTE458775:NTF458775 ODA458775:ODB458775 OMW458775:OMX458775 OWS458775:OWT458775 PGO458775:PGP458775 PQK458775:PQL458775 QAG458775:QAH458775 QKC458775:QKD458775 QTY458775:QTZ458775 RDU458775:RDV458775 RNQ458775:RNR458775 RXM458775:RXN458775 SHI458775:SHJ458775 SRE458775:SRF458775 TBA458775:TBB458775 TKW458775:TKX458775 TUS458775:TUT458775 UEO458775:UEP458775 UOK458775:UOL458775 UYG458775:UYH458775 VIC458775:VID458775 VRY458775:VRZ458775 WBU458775:WBV458775 WLQ458775:WLR458775 WVM458775:WVN458775 E524310:F524310 JA524311:JB524311 SW524311:SX524311 ACS524311:ACT524311 AMO524311:AMP524311 AWK524311:AWL524311 BGG524311:BGH524311 BQC524311:BQD524311 BZY524311:BZZ524311 CJU524311:CJV524311 CTQ524311:CTR524311 DDM524311:DDN524311 DNI524311:DNJ524311 DXE524311:DXF524311 EHA524311:EHB524311 EQW524311:EQX524311 FAS524311:FAT524311 FKO524311:FKP524311 FUK524311:FUL524311 GEG524311:GEH524311 GOC524311:GOD524311 GXY524311:GXZ524311 HHU524311:HHV524311 HRQ524311:HRR524311 IBM524311:IBN524311 ILI524311:ILJ524311 IVE524311:IVF524311 JFA524311:JFB524311 JOW524311:JOX524311 JYS524311:JYT524311 KIO524311:KIP524311 KSK524311:KSL524311 LCG524311:LCH524311 LMC524311:LMD524311 LVY524311:LVZ524311 MFU524311:MFV524311 MPQ524311:MPR524311 MZM524311:MZN524311 NJI524311:NJJ524311 NTE524311:NTF524311 ODA524311:ODB524311 OMW524311:OMX524311 OWS524311:OWT524311 PGO524311:PGP524311 PQK524311:PQL524311 QAG524311:QAH524311 QKC524311:QKD524311 QTY524311:QTZ524311 RDU524311:RDV524311 RNQ524311:RNR524311 RXM524311:RXN524311 SHI524311:SHJ524311 SRE524311:SRF524311 TBA524311:TBB524311 TKW524311:TKX524311 TUS524311:TUT524311 UEO524311:UEP524311 UOK524311:UOL524311 UYG524311:UYH524311 VIC524311:VID524311 VRY524311:VRZ524311 WBU524311:WBV524311 WLQ524311:WLR524311 WVM524311:WVN524311 E589846:F589846 JA589847:JB589847 SW589847:SX589847 ACS589847:ACT589847 AMO589847:AMP589847 AWK589847:AWL589847 BGG589847:BGH589847 BQC589847:BQD589847 BZY589847:BZZ589847 CJU589847:CJV589847 CTQ589847:CTR589847 DDM589847:DDN589847 DNI589847:DNJ589847 DXE589847:DXF589847 EHA589847:EHB589847 EQW589847:EQX589847 FAS589847:FAT589847 FKO589847:FKP589847 FUK589847:FUL589847 GEG589847:GEH589847 GOC589847:GOD589847 GXY589847:GXZ589847 HHU589847:HHV589847 HRQ589847:HRR589847 IBM589847:IBN589847 ILI589847:ILJ589847 IVE589847:IVF589847 JFA589847:JFB589847 JOW589847:JOX589847 JYS589847:JYT589847 KIO589847:KIP589847 KSK589847:KSL589847 LCG589847:LCH589847 LMC589847:LMD589847 LVY589847:LVZ589847 MFU589847:MFV589847 MPQ589847:MPR589847 MZM589847:MZN589847 NJI589847:NJJ589847 NTE589847:NTF589847 ODA589847:ODB589847 OMW589847:OMX589847 OWS589847:OWT589847 PGO589847:PGP589847 PQK589847:PQL589847 QAG589847:QAH589847 QKC589847:QKD589847 QTY589847:QTZ589847 RDU589847:RDV589847 RNQ589847:RNR589847 RXM589847:RXN589847 SHI589847:SHJ589847 SRE589847:SRF589847 TBA589847:TBB589847 TKW589847:TKX589847 TUS589847:TUT589847 UEO589847:UEP589847 UOK589847:UOL589847 UYG589847:UYH589847 VIC589847:VID589847 VRY589847:VRZ589847 WBU589847:WBV589847 WLQ589847:WLR589847 WVM589847:WVN589847 E655382:F655382 JA655383:JB655383 SW655383:SX655383 ACS655383:ACT655383 AMO655383:AMP655383 AWK655383:AWL655383 BGG655383:BGH655383 BQC655383:BQD655383 BZY655383:BZZ655383 CJU655383:CJV655383 CTQ655383:CTR655383 DDM655383:DDN655383 DNI655383:DNJ655383 DXE655383:DXF655383 EHA655383:EHB655383 EQW655383:EQX655383 FAS655383:FAT655383 FKO655383:FKP655383 FUK655383:FUL655383 GEG655383:GEH655383 GOC655383:GOD655383 GXY655383:GXZ655383 HHU655383:HHV655383 HRQ655383:HRR655383 IBM655383:IBN655383 ILI655383:ILJ655383 IVE655383:IVF655383 JFA655383:JFB655383 JOW655383:JOX655383 JYS655383:JYT655383 KIO655383:KIP655383 KSK655383:KSL655383 LCG655383:LCH655383 LMC655383:LMD655383 LVY655383:LVZ655383 MFU655383:MFV655383 MPQ655383:MPR655383 MZM655383:MZN655383 NJI655383:NJJ655383 NTE655383:NTF655383 ODA655383:ODB655383 OMW655383:OMX655383 OWS655383:OWT655383 PGO655383:PGP655383 PQK655383:PQL655383 QAG655383:QAH655383 QKC655383:QKD655383 QTY655383:QTZ655383 RDU655383:RDV655383 RNQ655383:RNR655383 RXM655383:RXN655383 SHI655383:SHJ655383 SRE655383:SRF655383 TBA655383:TBB655383 TKW655383:TKX655383 TUS655383:TUT655383 UEO655383:UEP655383 UOK655383:UOL655383 UYG655383:UYH655383 VIC655383:VID655383 VRY655383:VRZ655383 WBU655383:WBV655383 WLQ655383:WLR655383 WVM655383:WVN655383 E720918:F720918 JA720919:JB720919 SW720919:SX720919 ACS720919:ACT720919 AMO720919:AMP720919 AWK720919:AWL720919 BGG720919:BGH720919 BQC720919:BQD720919 BZY720919:BZZ720919 CJU720919:CJV720919 CTQ720919:CTR720919 DDM720919:DDN720919 DNI720919:DNJ720919 DXE720919:DXF720919 EHA720919:EHB720919 EQW720919:EQX720919 FAS720919:FAT720919 FKO720919:FKP720919 FUK720919:FUL720919 GEG720919:GEH720919 GOC720919:GOD720919 GXY720919:GXZ720919 HHU720919:HHV720919 HRQ720919:HRR720919 IBM720919:IBN720919 ILI720919:ILJ720919 IVE720919:IVF720919 JFA720919:JFB720919 JOW720919:JOX720919 JYS720919:JYT720919 KIO720919:KIP720919 KSK720919:KSL720919 LCG720919:LCH720919 LMC720919:LMD720919 LVY720919:LVZ720919 MFU720919:MFV720919 MPQ720919:MPR720919 MZM720919:MZN720919 NJI720919:NJJ720919 NTE720919:NTF720919 ODA720919:ODB720919 OMW720919:OMX720919 OWS720919:OWT720919 PGO720919:PGP720919 PQK720919:PQL720919 QAG720919:QAH720919 QKC720919:QKD720919 QTY720919:QTZ720919 RDU720919:RDV720919 RNQ720919:RNR720919 RXM720919:RXN720919 SHI720919:SHJ720919 SRE720919:SRF720919 TBA720919:TBB720919 TKW720919:TKX720919 TUS720919:TUT720919 UEO720919:UEP720919 UOK720919:UOL720919 UYG720919:UYH720919 VIC720919:VID720919 VRY720919:VRZ720919 WBU720919:WBV720919 WLQ720919:WLR720919 WVM720919:WVN720919 E786454:F786454 JA786455:JB786455 SW786455:SX786455 ACS786455:ACT786455 AMO786455:AMP786455 AWK786455:AWL786455 BGG786455:BGH786455 BQC786455:BQD786455 BZY786455:BZZ786455 CJU786455:CJV786455 CTQ786455:CTR786455 DDM786455:DDN786455 DNI786455:DNJ786455 DXE786455:DXF786455 EHA786455:EHB786455 EQW786455:EQX786455 FAS786455:FAT786455 FKO786455:FKP786455 FUK786455:FUL786455 GEG786455:GEH786455 GOC786455:GOD786455 GXY786455:GXZ786455 HHU786455:HHV786455 HRQ786455:HRR786455 IBM786455:IBN786455 ILI786455:ILJ786455 IVE786455:IVF786455 JFA786455:JFB786455 JOW786455:JOX786455 JYS786455:JYT786455 KIO786455:KIP786455 KSK786455:KSL786455 LCG786455:LCH786455 LMC786455:LMD786455 LVY786455:LVZ786455 MFU786455:MFV786455 MPQ786455:MPR786455 MZM786455:MZN786455 NJI786455:NJJ786455 NTE786455:NTF786455 ODA786455:ODB786455 OMW786455:OMX786455 OWS786455:OWT786455 PGO786455:PGP786455 PQK786455:PQL786455 QAG786455:QAH786455 QKC786455:QKD786455 QTY786455:QTZ786455 RDU786455:RDV786455 RNQ786455:RNR786455 RXM786455:RXN786455 SHI786455:SHJ786455 SRE786455:SRF786455 TBA786455:TBB786455 TKW786455:TKX786455 TUS786455:TUT786455 UEO786455:UEP786455 UOK786455:UOL786455 UYG786455:UYH786455 VIC786455:VID786455 VRY786455:VRZ786455 WBU786455:WBV786455 WLQ786455:WLR786455 WVM786455:WVN786455 E851990:F851990 JA851991:JB851991 SW851991:SX851991 ACS851991:ACT851991 AMO851991:AMP851991 AWK851991:AWL851991 BGG851991:BGH851991 BQC851991:BQD851991 BZY851991:BZZ851991 CJU851991:CJV851991 CTQ851991:CTR851991 DDM851991:DDN851991 DNI851991:DNJ851991 DXE851991:DXF851991 EHA851991:EHB851991 EQW851991:EQX851991 FAS851991:FAT851991 FKO851991:FKP851991 FUK851991:FUL851991 GEG851991:GEH851991 GOC851991:GOD851991 GXY851991:GXZ851991 HHU851991:HHV851991 HRQ851991:HRR851991 IBM851991:IBN851991 ILI851991:ILJ851991 IVE851991:IVF851991 JFA851991:JFB851991 JOW851991:JOX851991 JYS851991:JYT851991 KIO851991:KIP851991 KSK851991:KSL851991 LCG851991:LCH851991 LMC851991:LMD851991 LVY851991:LVZ851991 MFU851991:MFV851991 MPQ851991:MPR851991 MZM851991:MZN851991 NJI851991:NJJ851991 NTE851991:NTF851991 ODA851991:ODB851991 OMW851991:OMX851991 OWS851991:OWT851991 PGO851991:PGP851991 PQK851991:PQL851991 QAG851991:QAH851991 QKC851991:QKD851991 QTY851991:QTZ851991 RDU851991:RDV851991 RNQ851991:RNR851991 RXM851991:RXN851991 SHI851991:SHJ851991 SRE851991:SRF851991 TBA851991:TBB851991 TKW851991:TKX851991 TUS851991:TUT851991 UEO851991:UEP851991 UOK851991:UOL851991 UYG851991:UYH851991 VIC851991:VID851991 VRY851991:VRZ851991 WBU851991:WBV851991 WLQ851991:WLR851991 WVM851991:WVN851991 E917526:F917526 JA917527:JB917527 SW917527:SX917527 ACS917527:ACT917527 AMO917527:AMP917527 AWK917527:AWL917527 BGG917527:BGH917527 BQC917527:BQD917527 BZY917527:BZZ917527 CJU917527:CJV917527 CTQ917527:CTR917527 DDM917527:DDN917527 DNI917527:DNJ917527 DXE917527:DXF917527 EHA917527:EHB917527 EQW917527:EQX917527 FAS917527:FAT917527 FKO917527:FKP917527 FUK917527:FUL917527 GEG917527:GEH917527 GOC917527:GOD917527 GXY917527:GXZ917527 HHU917527:HHV917527 HRQ917527:HRR917527 IBM917527:IBN917527 ILI917527:ILJ917527 IVE917527:IVF917527 JFA917527:JFB917527 JOW917527:JOX917527 JYS917527:JYT917527 KIO917527:KIP917527 KSK917527:KSL917527 LCG917527:LCH917527 LMC917527:LMD917527 LVY917527:LVZ917527 MFU917527:MFV917527 MPQ917527:MPR917527 MZM917527:MZN917527 NJI917527:NJJ917527 NTE917527:NTF917527 ODA917527:ODB917527 OMW917527:OMX917527 OWS917527:OWT917527 PGO917527:PGP917527 PQK917527:PQL917527 QAG917527:QAH917527 QKC917527:QKD917527 QTY917527:QTZ917527 RDU917527:RDV917527 RNQ917527:RNR917527 RXM917527:RXN917527 SHI917527:SHJ917527 SRE917527:SRF917527 TBA917527:TBB917527 TKW917527:TKX917527 TUS917527:TUT917527 UEO917527:UEP917527 UOK917527:UOL917527 UYG917527:UYH917527 VIC917527:VID917527 VRY917527:VRZ917527 WBU917527:WBV917527 WLQ917527:WLR917527 WVM917527:WVN917527 E983062:F983062 JA983063:JB983063 SW983063:SX983063 ACS983063:ACT983063 AMO983063:AMP983063 AWK983063:AWL983063 BGG983063:BGH983063 BQC983063:BQD983063 BZY983063:BZZ983063 CJU983063:CJV983063 CTQ983063:CTR983063 DDM983063:DDN983063 DNI983063:DNJ983063 DXE983063:DXF983063 EHA983063:EHB983063 EQW983063:EQX983063 FAS983063:FAT983063 FKO983063:FKP983063 FUK983063:FUL983063 GEG983063:GEH983063 GOC983063:GOD983063 GXY983063:GXZ983063 HHU983063:HHV983063 HRQ983063:HRR983063 IBM983063:IBN983063 ILI983063:ILJ983063 IVE983063:IVF983063 JFA983063:JFB983063 JOW983063:JOX983063 JYS983063:JYT983063 KIO983063:KIP983063 KSK983063:KSL983063 LCG983063:LCH983063 LMC983063:LMD983063 LVY983063:LVZ983063 MFU983063:MFV983063 MPQ983063:MPR983063 MZM983063:MZN983063 NJI983063:NJJ983063 NTE983063:NTF983063 ODA983063:ODB983063 OMW983063:OMX983063 OWS983063:OWT983063 PGO983063:PGP983063 PQK983063:PQL983063 QAG983063:QAH983063 QKC983063:QKD983063 QTY983063:QTZ983063 RDU983063:RDV983063 RNQ983063:RNR983063 RXM983063:RXN983063 SHI983063:SHJ983063 SRE983063:SRF983063 TBA983063:TBB983063 TKW983063:TKX983063 TUS983063:TUT983063 UEO983063:UEP983063 UOK983063:UOL983063 UYG983063:UYH983063 VIC983063:VID983063 VRY983063:VRZ983063 WBU983063:WBV983063 WLQ983063:WLR983063 WVM983063:WVN983063" xr:uid="{00000000-0002-0000-0200-000008000000}"/>
    <dataValidation allowBlank="1" showInputMessage="1" showErrorMessage="1" promptTitle="直前1年度分決算の「期間」" prompt="現在の会計年度より1年度前の会計年度の期間を入力してください。年は西暦で入力してください。_x000a_例）2020年4月から2021年3月まで" sqref="G22:H22 JC23:JD23 SY23:SZ23 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G65558:H65558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G131094:H131094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G196630:H196630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G262166:H262166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G327702:H327702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G393238:H393238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G458774:H458774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G524310:H524310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G589846:H589846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G655382:H655382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G720918:H720918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G786454:H786454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G851990:H851990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G917526:H917526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G983062:H983062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WVO983063:WVP983063" xr:uid="{00000000-0002-0000-0200-000009000000}"/>
  </dataValidations>
  <pageMargins left="0.98425196850393704" right="0.59055118110236227" top="0.78740157480314965" bottom="0.78740157480314965" header="0.31496062992125984" footer="0.31496062992125984"/>
  <pageSetup paperSize="8"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No1"/>
  <dimension ref="A1:K182"/>
  <sheetViews>
    <sheetView showGridLines="0" view="pageBreakPreview" zoomScaleNormal="100" zoomScaleSheetLayoutView="100" workbookViewId="0">
      <selection activeCell="C30" sqref="C30:D30"/>
    </sheetView>
  </sheetViews>
  <sheetFormatPr defaultRowHeight="13.2"/>
  <cols>
    <col min="1" max="1" width="4" style="68" customWidth="1"/>
    <col min="2" max="10" width="9.6640625" style="68" customWidth="1"/>
    <col min="11" max="11" width="4" style="68" customWidth="1"/>
    <col min="12" max="26" width="9.44140625" style="68" customWidth="1"/>
    <col min="27" max="256" width="9" style="68"/>
    <col min="257" max="257" width="4" style="68" customWidth="1"/>
    <col min="258" max="266" width="9.6640625" style="68" customWidth="1"/>
    <col min="267" max="267" width="4" style="68" customWidth="1"/>
    <col min="268" max="282" width="9.44140625" style="68" customWidth="1"/>
    <col min="283" max="512" width="9" style="68"/>
    <col min="513" max="513" width="4" style="68" customWidth="1"/>
    <col min="514" max="522" width="9.6640625" style="68" customWidth="1"/>
    <col min="523" max="523" width="4" style="68" customWidth="1"/>
    <col min="524" max="538" width="9.44140625" style="68" customWidth="1"/>
    <col min="539" max="768" width="9" style="68"/>
    <col min="769" max="769" width="4" style="68" customWidth="1"/>
    <col min="770" max="778" width="9.6640625" style="68" customWidth="1"/>
    <col min="779" max="779" width="4" style="68" customWidth="1"/>
    <col min="780" max="794" width="9.44140625" style="68" customWidth="1"/>
    <col min="795" max="1024" width="9" style="68"/>
    <col min="1025" max="1025" width="4" style="68" customWidth="1"/>
    <col min="1026" max="1034" width="9.6640625" style="68" customWidth="1"/>
    <col min="1035" max="1035" width="4" style="68" customWidth="1"/>
    <col min="1036" max="1050" width="9.44140625" style="68" customWidth="1"/>
    <col min="1051" max="1280" width="9" style="68"/>
    <col min="1281" max="1281" width="4" style="68" customWidth="1"/>
    <col min="1282" max="1290" width="9.6640625" style="68" customWidth="1"/>
    <col min="1291" max="1291" width="4" style="68" customWidth="1"/>
    <col min="1292" max="1306" width="9.44140625" style="68" customWidth="1"/>
    <col min="1307" max="1536" width="9" style="68"/>
    <col min="1537" max="1537" width="4" style="68" customWidth="1"/>
    <col min="1538" max="1546" width="9.6640625" style="68" customWidth="1"/>
    <col min="1547" max="1547" width="4" style="68" customWidth="1"/>
    <col min="1548" max="1562" width="9.44140625" style="68" customWidth="1"/>
    <col min="1563" max="1792" width="9" style="68"/>
    <col min="1793" max="1793" width="4" style="68" customWidth="1"/>
    <col min="1794" max="1802" width="9.6640625" style="68" customWidth="1"/>
    <col min="1803" max="1803" width="4" style="68" customWidth="1"/>
    <col min="1804" max="1818" width="9.44140625" style="68" customWidth="1"/>
    <col min="1819" max="2048" width="9" style="68"/>
    <col min="2049" max="2049" width="4" style="68" customWidth="1"/>
    <col min="2050" max="2058" width="9.6640625" style="68" customWidth="1"/>
    <col min="2059" max="2059" width="4" style="68" customWidth="1"/>
    <col min="2060" max="2074" width="9.44140625" style="68" customWidth="1"/>
    <col min="2075" max="2304" width="9" style="68"/>
    <col min="2305" max="2305" width="4" style="68" customWidth="1"/>
    <col min="2306" max="2314" width="9.6640625" style="68" customWidth="1"/>
    <col min="2315" max="2315" width="4" style="68" customWidth="1"/>
    <col min="2316" max="2330" width="9.44140625" style="68" customWidth="1"/>
    <col min="2331" max="2560" width="9" style="68"/>
    <col min="2561" max="2561" width="4" style="68" customWidth="1"/>
    <col min="2562" max="2570" width="9.6640625" style="68" customWidth="1"/>
    <col min="2571" max="2571" width="4" style="68" customWidth="1"/>
    <col min="2572" max="2586" width="9.44140625" style="68" customWidth="1"/>
    <col min="2587" max="2816" width="9" style="68"/>
    <col min="2817" max="2817" width="4" style="68" customWidth="1"/>
    <col min="2818" max="2826" width="9.6640625" style="68" customWidth="1"/>
    <col min="2827" max="2827" width="4" style="68" customWidth="1"/>
    <col min="2828" max="2842" width="9.44140625" style="68" customWidth="1"/>
    <col min="2843" max="3072" width="9" style="68"/>
    <col min="3073" max="3073" width="4" style="68" customWidth="1"/>
    <col min="3074" max="3082" width="9.6640625" style="68" customWidth="1"/>
    <col min="3083" max="3083" width="4" style="68" customWidth="1"/>
    <col min="3084" max="3098" width="9.44140625" style="68" customWidth="1"/>
    <col min="3099" max="3328" width="9" style="68"/>
    <col min="3329" max="3329" width="4" style="68" customWidth="1"/>
    <col min="3330" max="3338" width="9.6640625" style="68" customWidth="1"/>
    <col min="3339" max="3339" width="4" style="68" customWidth="1"/>
    <col min="3340" max="3354" width="9.44140625" style="68" customWidth="1"/>
    <col min="3355" max="3584" width="9" style="68"/>
    <col min="3585" max="3585" width="4" style="68" customWidth="1"/>
    <col min="3586" max="3594" width="9.6640625" style="68" customWidth="1"/>
    <col min="3595" max="3595" width="4" style="68" customWidth="1"/>
    <col min="3596" max="3610" width="9.44140625" style="68" customWidth="1"/>
    <col min="3611" max="3840" width="9" style="68"/>
    <col min="3841" max="3841" width="4" style="68" customWidth="1"/>
    <col min="3842" max="3850" width="9.6640625" style="68" customWidth="1"/>
    <col min="3851" max="3851" width="4" style="68" customWidth="1"/>
    <col min="3852" max="3866" width="9.44140625" style="68" customWidth="1"/>
    <col min="3867" max="4096" width="9" style="68"/>
    <col min="4097" max="4097" width="4" style="68" customWidth="1"/>
    <col min="4098" max="4106" width="9.6640625" style="68" customWidth="1"/>
    <col min="4107" max="4107" width="4" style="68" customWidth="1"/>
    <col min="4108" max="4122" width="9.44140625" style="68" customWidth="1"/>
    <col min="4123" max="4352" width="9" style="68"/>
    <col min="4353" max="4353" width="4" style="68" customWidth="1"/>
    <col min="4354" max="4362" width="9.6640625" style="68" customWidth="1"/>
    <col min="4363" max="4363" width="4" style="68" customWidth="1"/>
    <col min="4364" max="4378" width="9.44140625" style="68" customWidth="1"/>
    <col min="4379" max="4608" width="9" style="68"/>
    <col min="4609" max="4609" width="4" style="68" customWidth="1"/>
    <col min="4610" max="4618" width="9.6640625" style="68" customWidth="1"/>
    <col min="4619" max="4619" width="4" style="68" customWidth="1"/>
    <col min="4620" max="4634" width="9.44140625" style="68" customWidth="1"/>
    <col min="4635" max="4864" width="9" style="68"/>
    <col min="4865" max="4865" width="4" style="68" customWidth="1"/>
    <col min="4866" max="4874" width="9.6640625" style="68" customWidth="1"/>
    <col min="4875" max="4875" width="4" style="68" customWidth="1"/>
    <col min="4876" max="4890" width="9.44140625" style="68" customWidth="1"/>
    <col min="4891" max="5120" width="9" style="68"/>
    <col min="5121" max="5121" width="4" style="68" customWidth="1"/>
    <col min="5122" max="5130" width="9.6640625" style="68" customWidth="1"/>
    <col min="5131" max="5131" width="4" style="68" customWidth="1"/>
    <col min="5132" max="5146" width="9.44140625" style="68" customWidth="1"/>
    <col min="5147" max="5376" width="9" style="68"/>
    <col min="5377" max="5377" width="4" style="68" customWidth="1"/>
    <col min="5378" max="5386" width="9.6640625" style="68" customWidth="1"/>
    <col min="5387" max="5387" width="4" style="68" customWidth="1"/>
    <col min="5388" max="5402" width="9.44140625" style="68" customWidth="1"/>
    <col min="5403" max="5632" width="9" style="68"/>
    <col min="5633" max="5633" width="4" style="68" customWidth="1"/>
    <col min="5634" max="5642" width="9.6640625" style="68" customWidth="1"/>
    <col min="5643" max="5643" width="4" style="68" customWidth="1"/>
    <col min="5644" max="5658" width="9.44140625" style="68" customWidth="1"/>
    <col min="5659" max="5888" width="9" style="68"/>
    <col min="5889" max="5889" width="4" style="68" customWidth="1"/>
    <col min="5890" max="5898" width="9.6640625" style="68" customWidth="1"/>
    <col min="5899" max="5899" width="4" style="68" customWidth="1"/>
    <col min="5900" max="5914" width="9.44140625" style="68" customWidth="1"/>
    <col min="5915" max="6144" width="9" style="68"/>
    <col min="6145" max="6145" width="4" style="68" customWidth="1"/>
    <col min="6146" max="6154" width="9.6640625" style="68" customWidth="1"/>
    <col min="6155" max="6155" width="4" style="68" customWidth="1"/>
    <col min="6156" max="6170" width="9.44140625" style="68" customWidth="1"/>
    <col min="6171" max="6400" width="9" style="68"/>
    <col min="6401" max="6401" width="4" style="68" customWidth="1"/>
    <col min="6402" max="6410" width="9.6640625" style="68" customWidth="1"/>
    <col min="6411" max="6411" width="4" style="68" customWidth="1"/>
    <col min="6412" max="6426" width="9.44140625" style="68" customWidth="1"/>
    <col min="6427" max="6656" width="9" style="68"/>
    <col min="6657" max="6657" width="4" style="68" customWidth="1"/>
    <col min="6658" max="6666" width="9.6640625" style="68" customWidth="1"/>
    <col min="6667" max="6667" width="4" style="68" customWidth="1"/>
    <col min="6668" max="6682" width="9.44140625" style="68" customWidth="1"/>
    <col min="6683" max="6912" width="9" style="68"/>
    <col min="6913" max="6913" width="4" style="68" customWidth="1"/>
    <col min="6914" max="6922" width="9.6640625" style="68" customWidth="1"/>
    <col min="6923" max="6923" width="4" style="68" customWidth="1"/>
    <col min="6924" max="6938" width="9.44140625" style="68" customWidth="1"/>
    <col min="6939" max="7168" width="9" style="68"/>
    <col min="7169" max="7169" width="4" style="68" customWidth="1"/>
    <col min="7170" max="7178" width="9.6640625" style="68" customWidth="1"/>
    <col min="7179" max="7179" width="4" style="68" customWidth="1"/>
    <col min="7180" max="7194" width="9.44140625" style="68" customWidth="1"/>
    <col min="7195" max="7424" width="9" style="68"/>
    <col min="7425" max="7425" width="4" style="68" customWidth="1"/>
    <col min="7426" max="7434" width="9.6640625" style="68" customWidth="1"/>
    <col min="7435" max="7435" width="4" style="68" customWidth="1"/>
    <col min="7436" max="7450" width="9.44140625" style="68" customWidth="1"/>
    <col min="7451" max="7680" width="9" style="68"/>
    <col min="7681" max="7681" width="4" style="68" customWidth="1"/>
    <col min="7682" max="7690" width="9.6640625" style="68" customWidth="1"/>
    <col min="7691" max="7691" width="4" style="68" customWidth="1"/>
    <col min="7692" max="7706" width="9.44140625" style="68" customWidth="1"/>
    <col min="7707" max="7936" width="9" style="68"/>
    <col min="7937" max="7937" width="4" style="68" customWidth="1"/>
    <col min="7938" max="7946" width="9.6640625" style="68" customWidth="1"/>
    <col min="7947" max="7947" width="4" style="68" customWidth="1"/>
    <col min="7948" max="7962" width="9.44140625" style="68" customWidth="1"/>
    <col min="7963" max="8192" width="9" style="68"/>
    <col min="8193" max="8193" width="4" style="68" customWidth="1"/>
    <col min="8194" max="8202" width="9.6640625" style="68" customWidth="1"/>
    <col min="8203" max="8203" width="4" style="68" customWidth="1"/>
    <col min="8204" max="8218" width="9.44140625" style="68" customWidth="1"/>
    <col min="8219" max="8448" width="9" style="68"/>
    <col min="8449" max="8449" width="4" style="68" customWidth="1"/>
    <col min="8450" max="8458" width="9.6640625" style="68" customWidth="1"/>
    <col min="8459" max="8459" width="4" style="68" customWidth="1"/>
    <col min="8460" max="8474" width="9.44140625" style="68" customWidth="1"/>
    <col min="8475" max="8704" width="9" style="68"/>
    <col min="8705" max="8705" width="4" style="68" customWidth="1"/>
    <col min="8706" max="8714" width="9.6640625" style="68" customWidth="1"/>
    <col min="8715" max="8715" width="4" style="68" customWidth="1"/>
    <col min="8716" max="8730" width="9.44140625" style="68" customWidth="1"/>
    <col min="8731" max="8960" width="9" style="68"/>
    <col min="8961" max="8961" width="4" style="68" customWidth="1"/>
    <col min="8962" max="8970" width="9.6640625" style="68" customWidth="1"/>
    <col min="8971" max="8971" width="4" style="68" customWidth="1"/>
    <col min="8972" max="8986" width="9.44140625" style="68" customWidth="1"/>
    <col min="8987" max="9216" width="9" style="68"/>
    <col min="9217" max="9217" width="4" style="68" customWidth="1"/>
    <col min="9218" max="9226" width="9.6640625" style="68" customWidth="1"/>
    <col min="9227" max="9227" width="4" style="68" customWidth="1"/>
    <col min="9228" max="9242" width="9.44140625" style="68" customWidth="1"/>
    <col min="9243" max="9472" width="9" style="68"/>
    <col min="9473" max="9473" width="4" style="68" customWidth="1"/>
    <col min="9474" max="9482" width="9.6640625" style="68" customWidth="1"/>
    <col min="9483" max="9483" width="4" style="68" customWidth="1"/>
    <col min="9484" max="9498" width="9.44140625" style="68" customWidth="1"/>
    <col min="9499" max="9728" width="9" style="68"/>
    <col min="9729" max="9729" width="4" style="68" customWidth="1"/>
    <col min="9730" max="9738" width="9.6640625" style="68" customWidth="1"/>
    <col min="9739" max="9739" width="4" style="68" customWidth="1"/>
    <col min="9740" max="9754" width="9.44140625" style="68" customWidth="1"/>
    <col min="9755" max="9984" width="9" style="68"/>
    <col min="9985" max="9985" width="4" style="68" customWidth="1"/>
    <col min="9986" max="9994" width="9.6640625" style="68" customWidth="1"/>
    <col min="9995" max="9995" width="4" style="68" customWidth="1"/>
    <col min="9996" max="10010" width="9.44140625" style="68" customWidth="1"/>
    <col min="10011" max="10240" width="9" style="68"/>
    <col min="10241" max="10241" width="4" style="68" customWidth="1"/>
    <col min="10242" max="10250" width="9.6640625" style="68" customWidth="1"/>
    <col min="10251" max="10251" width="4" style="68" customWidth="1"/>
    <col min="10252" max="10266" width="9.44140625" style="68" customWidth="1"/>
    <col min="10267" max="10496" width="9" style="68"/>
    <col min="10497" max="10497" width="4" style="68" customWidth="1"/>
    <col min="10498" max="10506" width="9.6640625" style="68" customWidth="1"/>
    <col min="10507" max="10507" width="4" style="68" customWidth="1"/>
    <col min="10508" max="10522" width="9.44140625" style="68" customWidth="1"/>
    <col min="10523" max="10752" width="9" style="68"/>
    <col min="10753" max="10753" width="4" style="68" customWidth="1"/>
    <col min="10754" max="10762" width="9.6640625" style="68" customWidth="1"/>
    <col min="10763" max="10763" width="4" style="68" customWidth="1"/>
    <col min="10764" max="10778" width="9.44140625" style="68" customWidth="1"/>
    <col min="10779" max="11008" width="9" style="68"/>
    <col min="11009" max="11009" width="4" style="68" customWidth="1"/>
    <col min="11010" max="11018" width="9.6640625" style="68" customWidth="1"/>
    <col min="11019" max="11019" width="4" style="68" customWidth="1"/>
    <col min="11020" max="11034" width="9.44140625" style="68" customWidth="1"/>
    <col min="11035" max="11264" width="9" style="68"/>
    <col min="11265" max="11265" width="4" style="68" customWidth="1"/>
    <col min="11266" max="11274" width="9.6640625" style="68" customWidth="1"/>
    <col min="11275" max="11275" width="4" style="68" customWidth="1"/>
    <col min="11276" max="11290" width="9.44140625" style="68" customWidth="1"/>
    <col min="11291" max="11520" width="9" style="68"/>
    <col min="11521" max="11521" width="4" style="68" customWidth="1"/>
    <col min="11522" max="11530" width="9.6640625" style="68" customWidth="1"/>
    <col min="11531" max="11531" width="4" style="68" customWidth="1"/>
    <col min="11532" max="11546" width="9.44140625" style="68" customWidth="1"/>
    <col min="11547" max="11776" width="9" style="68"/>
    <col min="11777" max="11777" width="4" style="68" customWidth="1"/>
    <col min="11778" max="11786" width="9.6640625" style="68" customWidth="1"/>
    <col min="11787" max="11787" width="4" style="68" customWidth="1"/>
    <col min="11788" max="11802" width="9.44140625" style="68" customWidth="1"/>
    <col min="11803" max="12032" width="9" style="68"/>
    <col min="12033" max="12033" width="4" style="68" customWidth="1"/>
    <col min="12034" max="12042" width="9.6640625" style="68" customWidth="1"/>
    <col min="12043" max="12043" width="4" style="68" customWidth="1"/>
    <col min="12044" max="12058" width="9.44140625" style="68" customWidth="1"/>
    <col min="12059" max="12288" width="9" style="68"/>
    <col min="12289" max="12289" width="4" style="68" customWidth="1"/>
    <col min="12290" max="12298" width="9.6640625" style="68" customWidth="1"/>
    <col min="12299" max="12299" width="4" style="68" customWidth="1"/>
    <col min="12300" max="12314" width="9.44140625" style="68" customWidth="1"/>
    <col min="12315" max="12544" width="9" style="68"/>
    <col min="12545" max="12545" width="4" style="68" customWidth="1"/>
    <col min="12546" max="12554" width="9.6640625" style="68" customWidth="1"/>
    <col min="12555" max="12555" width="4" style="68" customWidth="1"/>
    <col min="12556" max="12570" width="9.44140625" style="68" customWidth="1"/>
    <col min="12571" max="12800" width="9" style="68"/>
    <col min="12801" max="12801" width="4" style="68" customWidth="1"/>
    <col min="12802" max="12810" width="9.6640625" style="68" customWidth="1"/>
    <col min="12811" max="12811" width="4" style="68" customWidth="1"/>
    <col min="12812" max="12826" width="9.44140625" style="68" customWidth="1"/>
    <col min="12827" max="13056" width="9" style="68"/>
    <col min="13057" max="13057" width="4" style="68" customWidth="1"/>
    <col min="13058" max="13066" width="9.6640625" style="68" customWidth="1"/>
    <col min="13067" max="13067" width="4" style="68" customWidth="1"/>
    <col min="13068" max="13082" width="9.44140625" style="68" customWidth="1"/>
    <col min="13083" max="13312" width="9" style="68"/>
    <col min="13313" max="13313" width="4" style="68" customWidth="1"/>
    <col min="13314" max="13322" width="9.6640625" style="68" customWidth="1"/>
    <col min="13323" max="13323" width="4" style="68" customWidth="1"/>
    <col min="13324" max="13338" width="9.44140625" style="68" customWidth="1"/>
    <col min="13339" max="13568" width="9" style="68"/>
    <col min="13569" max="13569" width="4" style="68" customWidth="1"/>
    <col min="13570" max="13578" width="9.6640625" style="68" customWidth="1"/>
    <col min="13579" max="13579" width="4" style="68" customWidth="1"/>
    <col min="13580" max="13594" width="9.44140625" style="68" customWidth="1"/>
    <col min="13595" max="13824" width="9" style="68"/>
    <col min="13825" max="13825" width="4" style="68" customWidth="1"/>
    <col min="13826" max="13834" width="9.6640625" style="68" customWidth="1"/>
    <col min="13835" max="13835" width="4" style="68" customWidth="1"/>
    <col min="13836" max="13850" width="9.44140625" style="68" customWidth="1"/>
    <col min="13851" max="14080" width="9" style="68"/>
    <col min="14081" max="14081" width="4" style="68" customWidth="1"/>
    <col min="14082" max="14090" width="9.6640625" style="68" customWidth="1"/>
    <col min="14091" max="14091" width="4" style="68" customWidth="1"/>
    <col min="14092" max="14106" width="9.44140625" style="68" customWidth="1"/>
    <col min="14107" max="14336" width="9" style="68"/>
    <col min="14337" max="14337" width="4" style="68" customWidth="1"/>
    <col min="14338" max="14346" width="9.6640625" style="68" customWidth="1"/>
    <col min="14347" max="14347" width="4" style="68" customWidth="1"/>
    <col min="14348" max="14362" width="9.44140625" style="68" customWidth="1"/>
    <col min="14363" max="14592" width="9" style="68"/>
    <col min="14593" max="14593" width="4" style="68" customWidth="1"/>
    <col min="14594" max="14602" width="9.6640625" style="68" customWidth="1"/>
    <col min="14603" max="14603" width="4" style="68" customWidth="1"/>
    <col min="14604" max="14618" width="9.44140625" style="68" customWidth="1"/>
    <col min="14619" max="14848" width="9" style="68"/>
    <col min="14849" max="14849" width="4" style="68" customWidth="1"/>
    <col min="14850" max="14858" width="9.6640625" style="68" customWidth="1"/>
    <col min="14859" max="14859" width="4" style="68" customWidth="1"/>
    <col min="14860" max="14874" width="9.44140625" style="68" customWidth="1"/>
    <col min="14875" max="15104" width="9" style="68"/>
    <col min="15105" max="15105" width="4" style="68" customWidth="1"/>
    <col min="15106" max="15114" width="9.6640625" style="68" customWidth="1"/>
    <col min="15115" max="15115" width="4" style="68" customWidth="1"/>
    <col min="15116" max="15130" width="9.44140625" style="68" customWidth="1"/>
    <col min="15131" max="15360" width="9" style="68"/>
    <col min="15361" max="15361" width="4" style="68" customWidth="1"/>
    <col min="15362" max="15370" width="9.6640625" style="68" customWidth="1"/>
    <col min="15371" max="15371" width="4" style="68" customWidth="1"/>
    <col min="15372" max="15386" width="9.44140625" style="68" customWidth="1"/>
    <col min="15387" max="15616" width="9" style="68"/>
    <col min="15617" max="15617" width="4" style="68" customWidth="1"/>
    <col min="15618" max="15626" width="9.6640625" style="68" customWidth="1"/>
    <col min="15627" max="15627" width="4" style="68" customWidth="1"/>
    <col min="15628" max="15642" width="9.44140625" style="68" customWidth="1"/>
    <col min="15643" max="15872" width="9" style="68"/>
    <col min="15873" max="15873" width="4" style="68" customWidth="1"/>
    <col min="15874" max="15882" width="9.6640625" style="68" customWidth="1"/>
    <col min="15883" max="15883" width="4" style="68" customWidth="1"/>
    <col min="15884" max="15898" width="9.44140625" style="68" customWidth="1"/>
    <col min="15899" max="16128" width="9" style="68"/>
    <col min="16129" max="16129" width="4" style="68" customWidth="1"/>
    <col min="16130" max="16138" width="9.6640625" style="68" customWidth="1"/>
    <col min="16139" max="16139" width="4" style="68" customWidth="1"/>
    <col min="16140" max="16154" width="9.44140625" style="68" customWidth="1"/>
    <col min="16155" max="16384" width="9" style="68"/>
  </cols>
  <sheetData>
    <row r="1" spans="1:11" s="179" customFormat="1" ht="19.8" thickBot="1">
      <c r="A1" s="181"/>
      <c r="B1" s="182" t="s">
        <v>275</v>
      </c>
      <c r="K1" s="183"/>
    </row>
    <row r="2" spans="1:11" ht="13.5" customHeight="1" thickTop="1">
      <c r="I2" s="217"/>
      <c r="J2" s="69" t="s">
        <v>409</v>
      </c>
    </row>
    <row r="3" spans="1:11" s="207" customFormat="1" ht="16.2">
      <c r="B3" s="444" t="s">
        <v>404</v>
      </c>
      <c r="C3" s="444"/>
      <c r="D3" s="444"/>
      <c r="E3" s="444"/>
      <c r="F3" s="444"/>
      <c r="G3" s="444"/>
      <c r="H3" s="444"/>
      <c r="I3" s="444"/>
      <c r="J3" s="444"/>
    </row>
    <row r="4" spans="1:11" s="70" customFormat="1" ht="12">
      <c r="B4" s="71"/>
      <c r="C4" s="71"/>
      <c r="D4" s="71"/>
      <c r="E4" s="71"/>
      <c r="F4" s="71"/>
      <c r="G4" s="71"/>
      <c r="H4" s="71"/>
      <c r="I4" s="71"/>
      <c r="J4" s="71"/>
    </row>
    <row r="5" spans="1:11" s="70" customFormat="1" ht="12">
      <c r="B5" s="449" t="s">
        <v>410</v>
      </c>
      <c r="C5" s="449"/>
      <c r="D5" s="449"/>
      <c r="E5" s="449"/>
      <c r="F5" s="449"/>
      <c r="G5" s="449"/>
      <c r="H5" s="449"/>
      <c r="I5" s="449"/>
      <c r="J5" s="449"/>
    </row>
    <row r="6" spans="1:11" s="70" customFormat="1" ht="12">
      <c r="B6" s="449" t="s">
        <v>276</v>
      </c>
      <c r="C6" s="449"/>
      <c r="D6" s="449"/>
      <c r="E6" s="449"/>
      <c r="F6" s="449"/>
      <c r="G6" s="449"/>
      <c r="H6" s="449"/>
      <c r="I6" s="449"/>
      <c r="J6" s="449"/>
    </row>
    <row r="7" spans="1:11" s="70" customFormat="1" ht="12">
      <c r="C7" s="71"/>
      <c r="D7" s="71"/>
      <c r="E7" s="71"/>
      <c r="F7" s="71"/>
      <c r="G7" s="71"/>
      <c r="H7" s="71"/>
      <c r="I7" s="71"/>
      <c r="J7" s="71"/>
    </row>
    <row r="8" spans="1:11" s="70" customFormat="1" ht="12">
      <c r="C8" s="71"/>
      <c r="D8" s="71"/>
      <c r="E8" s="71"/>
      <c r="F8" s="71"/>
      <c r="H8" s="71" t="s">
        <v>277</v>
      </c>
      <c r="I8" s="450" t="str">
        <f>IF(本社!M8="","　 年　 月　 日",DATEVALUE(本社!M8+2018&amp;"年"&amp;本社!V8&amp;"月"&amp;本社!AF8&amp;"日"))</f>
        <v>　 年　 月　 日</v>
      </c>
      <c r="J8" s="450"/>
    </row>
    <row r="9" spans="1:11" s="70" customFormat="1" ht="12">
      <c r="B9" s="451" t="s">
        <v>497</v>
      </c>
      <c r="C9" s="451"/>
      <c r="D9" s="451"/>
      <c r="E9" s="71"/>
      <c r="F9" s="71"/>
    </row>
    <row r="10" spans="1:11" s="70" customFormat="1" ht="12"/>
    <row r="11" spans="1:11" s="70" customFormat="1" ht="12.6">
      <c r="B11" s="445" t="s">
        <v>92</v>
      </c>
      <c r="C11" s="445"/>
    </row>
    <row r="12" spans="1:11" s="70" customFormat="1" ht="20.100000000000001" customHeight="1">
      <c r="B12" s="111" t="s">
        <v>91</v>
      </c>
      <c r="C12" s="112" t="str">
        <f>IF(業種他!M19=1,"1:新規",IF(業種他!M19=2,"2:更新",""))&amp;""</f>
        <v/>
      </c>
      <c r="D12" s="113" t="s">
        <v>116</v>
      </c>
      <c r="E12" s="452" t="str">
        <f>IF(AND(本社!AX19="",委任先!AR18=""),"",業種他!N20)</f>
        <v/>
      </c>
      <c r="F12" s="453"/>
    </row>
    <row r="13" spans="1:11" s="70" customFormat="1" ht="20.100000000000001" customHeight="1">
      <c r="B13" s="114" t="s">
        <v>226</v>
      </c>
      <c r="C13" s="454" t="str">
        <f>IF(本社!AM15="","",本社!Z15&amp;"-"&amp;本社!AM15)</f>
        <v/>
      </c>
      <c r="D13" s="454"/>
      <c r="E13" s="454"/>
      <c r="F13" s="454"/>
      <c r="G13" s="454"/>
      <c r="H13" s="454"/>
      <c r="I13" s="454"/>
      <c r="J13" s="455"/>
    </row>
    <row r="14" spans="1:11" s="70" customFormat="1" ht="24" customHeight="1">
      <c r="B14" s="115" t="s">
        <v>227</v>
      </c>
      <c r="C14" s="456" t="str">
        <f>IF(本社!BZ19="","",本社!Z19&amp;本社!AX19&amp;本社!BZ19)</f>
        <v/>
      </c>
      <c r="D14" s="456"/>
      <c r="E14" s="456"/>
      <c r="F14" s="456"/>
      <c r="G14" s="456"/>
      <c r="H14" s="456"/>
      <c r="I14" s="457"/>
      <c r="J14" s="458"/>
    </row>
    <row r="15" spans="1:11" s="70" customFormat="1" ht="20.100000000000001" customHeight="1">
      <c r="B15" s="115" t="s">
        <v>278</v>
      </c>
      <c r="C15" s="459" t="str">
        <f>本社!Z22&amp;""</f>
        <v/>
      </c>
      <c r="D15" s="459"/>
      <c r="E15" s="459"/>
      <c r="F15" s="459"/>
      <c r="G15" s="459"/>
      <c r="H15" s="460"/>
      <c r="I15" s="116"/>
      <c r="J15" s="117"/>
    </row>
    <row r="16" spans="1:11" s="70" customFormat="1" ht="20.100000000000001" customHeight="1">
      <c r="B16" s="115" t="s">
        <v>279</v>
      </c>
      <c r="C16" s="459" t="str">
        <f>本社!Z24&amp;""</f>
        <v/>
      </c>
      <c r="D16" s="459"/>
      <c r="E16" s="459"/>
      <c r="F16" s="459"/>
      <c r="G16" s="459"/>
      <c r="H16" s="460"/>
      <c r="I16" s="118"/>
    </row>
    <row r="17" spans="2:10" s="70" customFormat="1" ht="20.100000000000001" customHeight="1">
      <c r="B17" s="115" t="s">
        <v>280</v>
      </c>
      <c r="C17" s="447" t="str">
        <f>本社!Z27&amp;""</f>
        <v/>
      </c>
      <c r="D17" s="447"/>
      <c r="E17" s="119" t="s">
        <v>281</v>
      </c>
      <c r="F17" s="447" t="str">
        <f>IF(本社!BO32="","",本社!AF32&amp;"　"&amp;本社!BO32)</f>
        <v/>
      </c>
      <c r="G17" s="447"/>
      <c r="H17" s="448"/>
      <c r="I17" s="118"/>
    </row>
    <row r="18" spans="2:10" s="70" customFormat="1" ht="20.100000000000001" customHeight="1">
      <c r="B18" s="115" t="s">
        <v>228</v>
      </c>
      <c r="C18" s="447" t="str">
        <f>IF(本社!BJ36="","",本社!Z36&amp;"-"&amp;本社!AP36&amp;"-"&amp;本社!BJ36)</f>
        <v/>
      </c>
      <c r="D18" s="447"/>
      <c r="E18" s="447"/>
      <c r="F18" s="447"/>
      <c r="G18" s="447"/>
      <c r="H18" s="448"/>
      <c r="I18" s="118"/>
    </row>
    <row r="19" spans="2:10" s="70" customFormat="1" ht="24" customHeight="1">
      <c r="B19" s="120" t="s">
        <v>282</v>
      </c>
      <c r="C19" s="461" t="str">
        <f>IF(本社!CT39="","",本社!Z39&amp;"@"&amp;本社!CT39)</f>
        <v/>
      </c>
      <c r="D19" s="461"/>
      <c r="E19" s="461"/>
      <c r="F19" s="461"/>
      <c r="G19" s="461"/>
      <c r="H19" s="462"/>
      <c r="I19" s="118"/>
    </row>
    <row r="20" spans="2:10" s="70" customFormat="1" ht="12">
      <c r="B20" s="121"/>
    </row>
    <row r="21" spans="2:10" s="70" customFormat="1" ht="12.6">
      <c r="B21" s="445" t="s">
        <v>283</v>
      </c>
      <c r="C21" s="446"/>
    </row>
    <row r="22" spans="2:10" s="70" customFormat="1" ht="20.100000000000001" customHeight="1">
      <c r="B22" s="114" t="s">
        <v>226</v>
      </c>
      <c r="C22" s="454" t="str">
        <f>IF(委任先!BH14="","",委任先!AR14&amp;"-"&amp;委任先!BH14)</f>
        <v/>
      </c>
      <c r="D22" s="454"/>
      <c r="E22" s="454"/>
      <c r="F22" s="454"/>
      <c r="G22" s="454"/>
      <c r="H22" s="454"/>
      <c r="I22" s="454"/>
      <c r="J22" s="455"/>
    </row>
    <row r="23" spans="2:10" s="70" customFormat="1" ht="24" customHeight="1">
      <c r="B23" s="115" t="s">
        <v>227</v>
      </c>
      <c r="C23" s="459" t="str">
        <f>IF(委任先!AR20="","",委任先!AR16&amp;委任先!AR18&amp;委任先!AR20)</f>
        <v/>
      </c>
      <c r="D23" s="459"/>
      <c r="E23" s="459"/>
      <c r="F23" s="459"/>
      <c r="G23" s="459"/>
      <c r="H23" s="459"/>
      <c r="I23" s="463"/>
      <c r="J23" s="464"/>
    </row>
    <row r="24" spans="2:10" s="70" customFormat="1" ht="20.100000000000001" customHeight="1">
      <c r="B24" s="115" t="s">
        <v>284</v>
      </c>
      <c r="C24" s="460" t="str">
        <f>委任先!AR6&amp;""</f>
        <v/>
      </c>
      <c r="D24" s="465"/>
      <c r="E24" s="465"/>
      <c r="F24" s="465"/>
      <c r="G24" s="465"/>
      <c r="H24" s="465"/>
      <c r="I24" s="116"/>
      <c r="J24" s="117"/>
    </row>
    <row r="25" spans="2:10" s="70" customFormat="1" ht="20.100000000000001" customHeight="1">
      <c r="B25" s="115" t="s">
        <v>280</v>
      </c>
      <c r="C25" s="448" t="str">
        <f>委任先!AR8&amp;""</f>
        <v/>
      </c>
      <c r="D25" s="466"/>
      <c r="E25" s="119" t="s">
        <v>281</v>
      </c>
      <c r="F25" s="448" t="str">
        <f>IF(委任先!BS12="","",委任先!AR12&amp;"　"&amp;委任先!BS12)</f>
        <v/>
      </c>
      <c r="G25" s="467"/>
      <c r="H25" s="467"/>
      <c r="I25" s="118"/>
    </row>
    <row r="26" spans="2:10" ht="20.100000000000001" customHeight="1">
      <c r="B26" s="115" t="s">
        <v>228</v>
      </c>
      <c r="C26" s="448" t="str">
        <f>IF(委任先!CB22="","",委任先!AR22&amp;"-"&amp;委任先!BH22&amp;"-"&amp;委任先!CB22)&amp;IF(委任先!DF22="","","("&amp;委任先!DF22&amp;")")</f>
        <v/>
      </c>
      <c r="D26" s="467"/>
      <c r="E26" s="467"/>
      <c r="F26" s="467"/>
      <c r="G26" s="467"/>
      <c r="H26" s="467"/>
      <c r="I26" s="118"/>
      <c r="J26" s="70"/>
    </row>
    <row r="27" spans="2:10" ht="24" customHeight="1">
      <c r="B27" s="120" t="s">
        <v>285</v>
      </c>
      <c r="C27" s="462" t="str">
        <f>IF(委任先!CI24="","",委任先!AR24&amp;"@"&amp;委任先!CI24)</f>
        <v/>
      </c>
      <c r="D27" s="468"/>
      <c r="E27" s="468"/>
      <c r="F27" s="468"/>
      <c r="G27" s="468"/>
      <c r="H27" s="468"/>
      <c r="I27" s="118"/>
      <c r="J27" s="70"/>
    </row>
    <row r="28" spans="2:10">
      <c r="B28" s="122"/>
      <c r="C28" s="70"/>
      <c r="D28" s="70"/>
      <c r="E28" s="70"/>
      <c r="F28" s="70"/>
      <c r="G28" s="70"/>
      <c r="H28" s="70"/>
      <c r="I28" s="70"/>
      <c r="J28" s="70"/>
    </row>
    <row r="29" spans="2:10">
      <c r="B29" s="209" t="s">
        <v>286</v>
      </c>
      <c r="C29" s="70"/>
      <c r="D29" s="70"/>
      <c r="E29" s="70"/>
      <c r="F29" s="70"/>
      <c r="G29" s="70"/>
      <c r="H29" s="70"/>
      <c r="I29" s="70"/>
      <c r="J29" s="70"/>
    </row>
    <row r="30" spans="2:10" ht="20.100000000000001" customHeight="1">
      <c r="B30" s="114" t="s">
        <v>109</v>
      </c>
      <c r="C30" s="469">
        <f>業種他!D16</f>
        <v>0</v>
      </c>
      <c r="D30" s="470"/>
      <c r="E30" s="70"/>
      <c r="F30" s="70"/>
      <c r="G30" s="70"/>
      <c r="H30" s="70"/>
      <c r="I30" s="70"/>
      <c r="J30" s="70"/>
    </row>
    <row r="31" spans="2:10" ht="20.100000000000001" customHeight="1">
      <c r="B31" s="115" t="s">
        <v>111</v>
      </c>
      <c r="C31" s="471">
        <f>業種他!D17</f>
        <v>0</v>
      </c>
      <c r="D31" s="472"/>
      <c r="E31" s="70"/>
      <c r="F31" s="70"/>
      <c r="G31" s="70"/>
      <c r="H31" s="70"/>
      <c r="I31" s="70"/>
      <c r="J31" s="70"/>
    </row>
    <row r="32" spans="2:10" ht="20.100000000000001" customHeight="1">
      <c r="B32" s="120" t="s">
        <v>114</v>
      </c>
      <c r="C32" s="473">
        <f>業種他!D18</f>
        <v>0</v>
      </c>
      <c r="D32" s="474"/>
      <c r="E32" s="70"/>
      <c r="F32" s="70"/>
      <c r="G32" s="70"/>
      <c r="H32" s="70"/>
      <c r="I32" s="70"/>
      <c r="J32" s="70"/>
    </row>
    <row r="33" spans="1:11">
      <c r="B33" s="70"/>
      <c r="C33" s="70"/>
      <c r="D33" s="70"/>
      <c r="E33" s="70"/>
      <c r="F33" s="70"/>
      <c r="G33" s="70"/>
      <c r="H33" s="70"/>
      <c r="I33" s="70"/>
      <c r="J33" s="70"/>
    </row>
    <row r="34" spans="1:11">
      <c r="B34" s="209" t="s">
        <v>115</v>
      </c>
      <c r="C34" s="71"/>
      <c r="D34" s="72"/>
      <c r="E34" s="72"/>
      <c r="F34" s="72"/>
      <c r="G34" s="70"/>
      <c r="H34" s="123"/>
      <c r="I34" s="70"/>
      <c r="J34" s="70"/>
    </row>
    <row r="35" spans="1:11">
      <c r="B35" s="480" t="s">
        <v>112</v>
      </c>
      <c r="C35" s="481"/>
      <c r="D35" s="482"/>
      <c r="E35" s="486" t="s">
        <v>117</v>
      </c>
      <c r="F35" s="486"/>
      <c r="G35" s="479" t="s">
        <v>118</v>
      </c>
      <c r="H35" s="479"/>
      <c r="I35" s="487" t="s">
        <v>119</v>
      </c>
      <c r="J35" s="487"/>
    </row>
    <row r="36" spans="1:11" ht="27" customHeight="1">
      <c r="B36" s="483"/>
      <c r="C36" s="484"/>
      <c r="D36" s="485"/>
      <c r="E36" s="488" t="str">
        <f>業種他!E22</f>
        <v>年　月から
年　月まで</v>
      </c>
      <c r="F36" s="488"/>
      <c r="G36" s="488" t="str">
        <f>業種他!G22</f>
        <v>年　月から
年　月まで</v>
      </c>
      <c r="H36" s="488"/>
      <c r="I36" s="487"/>
      <c r="J36" s="487"/>
    </row>
    <row r="37" spans="1:11">
      <c r="B37" s="475" t="s">
        <v>122</v>
      </c>
      <c r="C37" s="476"/>
      <c r="D37" s="453"/>
      <c r="E37" s="477">
        <f>業種他!E23</f>
        <v>0</v>
      </c>
      <c r="F37" s="478"/>
      <c r="G37" s="477">
        <f>業種他!G23</f>
        <v>0</v>
      </c>
      <c r="H37" s="478"/>
      <c r="I37" s="477">
        <f>業種他!I23</f>
        <v>0</v>
      </c>
      <c r="J37" s="478"/>
    </row>
    <row r="38" spans="1:11">
      <c r="B38" s="475" t="s">
        <v>124</v>
      </c>
      <c r="C38" s="476"/>
      <c r="D38" s="453"/>
      <c r="E38" s="477">
        <f>業種他!E24</f>
        <v>0</v>
      </c>
      <c r="F38" s="478"/>
      <c r="G38" s="477">
        <f>業種他!G24</f>
        <v>0</v>
      </c>
      <c r="H38" s="478"/>
      <c r="I38" s="477">
        <f>業種他!I24</f>
        <v>0</v>
      </c>
      <c r="J38" s="478"/>
    </row>
    <row r="39" spans="1:11" ht="15" customHeight="1">
      <c r="B39" s="475" t="s">
        <v>125</v>
      </c>
      <c r="C39" s="476"/>
      <c r="D39" s="453"/>
      <c r="E39" s="477">
        <f>業種他!E25</f>
        <v>0</v>
      </c>
      <c r="F39" s="478"/>
      <c r="G39" s="477">
        <f>業種他!G25</f>
        <v>0</v>
      </c>
      <c r="H39" s="478"/>
      <c r="I39" s="477">
        <f>業種他!I25</f>
        <v>0</v>
      </c>
      <c r="J39" s="478"/>
    </row>
    <row r="40" spans="1:11" ht="15" customHeight="1">
      <c r="B40" s="475" t="s">
        <v>126</v>
      </c>
      <c r="C40" s="476"/>
      <c r="D40" s="453"/>
      <c r="E40" s="477">
        <f>業種他!E26</f>
        <v>0</v>
      </c>
      <c r="F40" s="478"/>
      <c r="G40" s="477">
        <f>業種他!G26</f>
        <v>0</v>
      </c>
      <c r="H40" s="478"/>
      <c r="I40" s="477">
        <f>業種他!I26</f>
        <v>0</v>
      </c>
      <c r="J40" s="478"/>
    </row>
    <row r="41" spans="1:11" ht="15" customHeight="1">
      <c r="B41" s="475" t="s">
        <v>127</v>
      </c>
      <c r="C41" s="476"/>
      <c r="D41" s="453"/>
      <c r="E41" s="477">
        <f>業種他!E27</f>
        <v>0</v>
      </c>
      <c r="F41" s="478"/>
      <c r="G41" s="477">
        <f>業種他!G27</f>
        <v>0</v>
      </c>
      <c r="H41" s="478"/>
      <c r="I41" s="477">
        <f>業種他!I27</f>
        <v>0</v>
      </c>
      <c r="J41" s="478"/>
    </row>
    <row r="42" spans="1:11" ht="15" customHeight="1">
      <c r="B42" s="475" t="s">
        <v>128</v>
      </c>
      <c r="C42" s="476"/>
      <c r="D42" s="453"/>
      <c r="E42" s="477">
        <f>業種他!E28</f>
        <v>0</v>
      </c>
      <c r="F42" s="478"/>
      <c r="G42" s="477">
        <f>業種他!G28</f>
        <v>0</v>
      </c>
      <c r="H42" s="478"/>
      <c r="I42" s="477">
        <f>業種他!I28</f>
        <v>0</v>
      </c>
      <c r="J42" s="478"/>
    </row>
    <row r="43" spans="1:11" ht="15" customHeight="1">
      <c r="B43" s="489" t="s">
        <v>129</v>
      </c>
      <c r="C43" s="490"/>
      <c r="D43" s="491"/>
      <c r="E43" s="477">
        <f>業種他!E29</f>
        <v>0</v>
      </c>
      <c r="F43" s="478"/>
      <c r="G43" s="477">
        <f>業種他!G29</f>
        <v>0</v>
      </c>
      <c r="H43" s="478"/>
      <c r="I43" s="477">
        <f>業種他!I29</f>
        <v>0</v>
      </c>
      <c r="J43" s="478"/>
    </row>
    <row r="44" spans="1:11" ht="15" customHeight="1">
      <c r="B44" s="71"/>
      <c r="C44" s="72"/>
      <c r="D44" s="72"/>
      <c r="E44" s="72"/>
      <c r="F44" s="124"/>
      <c r="G44" s="125"/>
      <c r="H44" s="126"/>
      <c r="I44" s="126"/>
      <c r="J44" s="126"/>
    </row>
    <row r="45" spans="1:11" ht="15" customHeight="1">
      <c r="B45" s="71"/>
      <c r="C45" s="72"/>
      <c r="D45" s="72"/>
      <c r="E45" s="72"/>
      <c r="F45" s="124"/>
      <c r="G45" s="125"/>
      <c r="H45" s="126"/>
      <c r="I45" s="126"/>
      <c r="J45" s="126"/>
    </row>
    <row r="46" spans="1:11" ht="15" customHeight="1" thickBot="1">
      <c r="B46" s="71"/>
      <c r="C46" s="72"/>
      <c r="D46" s="72"/>
      <c r="E46" s="72"/>
      <c r="F46" s="124"/>
      <c r="G46" s="125"/>
      <c r="H46" s="126"/>
      <c r="I46" s="126"/>
      <c r="J46" s="126"/>
    </row>
    <row r="47" spans="1:11" ht="15" customHeight="1" thickTop="1">
      <c r="A47" s="127"/>
      <c r="B47" s="128"/>
      <c r="C47" s="129"/>
      <c r="D47" s="129"/>
      <c r="E47" s="129"/>
      <c r="F47" s="130"/>
      <c r="G47" s="131"/>
      <c r="H47" s="132"/>
      <c r="I47" s="132"/>
      <c r="J47" s="132"/>
      <c r="K47" s="133"/>
    </row>
    <row r="48" spans="1:11">
      <c r="B48" s="70"/>
      <c r="C48" s="70"/>
      <c r="D48" s="70"/>
      <c r="E48" s="70"/>
      <c r="F48" s="70"/>
      <c r="G48" s="70"/>
      <c r="H48" s="70"/>
      <c r="I48" s="70"/>
      <c r="J48" s="70"/>
    </row>
    <row r="49" spans="2:10">
      <c r="B49" s="70"/>
      <c r="C49" s="70"/>
      <c r="D49" s="70"/>
      <c r="E49" s="70"/>
      <c r="F49" s="70"/>
      <c r="G49" s="70"/>
      <c r="H49" s="70"/>
      <c r="I49" s="70"/>
      <c r="J49" s="70"/>
    </row>
    <row r="50" spans="2:10">
      <c r="B50" s="70"/>
      <c r="C50" s="70"/>
      <c r="D50" s="70"/>
      <c r="E50" s="70"/>
      <c r="F50" s="70"/>
      <c r="G50" s="70"/>
      <c r="H50" s="70"/>
      <c r="I50" s="70"/>
      <c r="J50" s="70"/>
    </row>
    <row r="51" spans="2:10">
      <c r="B51" s="70"/>
      <c r="C51" s="70"/>
      <c r="D51" s="70"/>
      <c r="E51" s="70"/>
      <c r="F51" s="70"/>
      <c r="G51" s="70"/>
      <c r="H51" s="70"/>
      <c r="I51" s="70"/>
      <c r="J51" s="70"/>
    </row>
    <row r="52" spans="2:10">
      <c r="B52" s="70"/>
      <c r="C52" s="70"/>
      <c r="D52" s="70"/>
      <c r="E52" s="70"/>
      <c r="F52" s="70"/>
      <c r="G52" s="70"/>
      <c r="H52" s="70"/>
      <c r="I52" s="70"/>
      <c r="J52" s="70"/>
    </row>
    <row r="53" spans="2:10">
      <c r="B53" s="70"/>
      <c r="C53" s="70"/>
      <c r="D53" s="70"/>
      <c r="E53" s="70"/>
      <c r="F53" s="70"/>
      <c r="G53" s="70"/>
      <c r="H53" s="70"/>
      <c r="I53" s="70"/>
      <c r="J53" s="70"/>
    </row>
    <row r="54" spans="2:10">
      <c r="B54" s="70"/>
      <c r="C54" s="70"/>
      <c r="D54" s="70"/>
      <c r="E54" s="70"/>
      <c r="F54" s="70"/>
      <c r="G54" s="70"/>
      <c r="H54" s="70"/>
      <c r="I54" s="70"/>
      <c r="J54" s="70"/>
    </row>
    <row r="55" spans="2:10">
      <c r="B55" s="70"/>
      <c r="C55" s="70"/>
      <c r="D55" s="70"/>
      <c r="E55" s="70"/>
      <c r="F55" s="70"/>
      <c r="G55" s="70"/>
      <c r="H55" s="70"/>
      <c r="I55" s="70"/>
      <c r="J55" s="70"/>
    </row>
    <row r="56" spans="2:10">
      <c r="B56" s="70"/>
      <c r="C56" s="70"/>
      <c r="D56" s="70"/>
      <c r="E56" s="70"/>
      <c r="F56" s="70"/>
      <c r="G56" s="70"/>
      <c r="H56" s="70"/>
      <c r="I56" s="70"/>
      <c r="J56" s="70"/>
    </row>
    <row r="57" spans="2:10">
      <c r="B57" s="70"/>
      <c r="C57" s="70"/>
      <c r="D57" s="70"/>
      <c r="E57" s="70"/>
      <c r="F57" s="70"/>
      <c r="G57" s="70"/>
      <c r="H57" s="70"/>
      <c r="I57" s="70"/>
      <c r="J57" s="70"/>
    </row>
    <row r="58" spans="2:10">
      <c r="B58" s="70"/>
      <c r="C58" s="70"/>
      <c r="D58" s="70"/>
      <c r="E58" s="70"/>
      <c r="F58" s="70"/>
      <c r="G58" s="70"/>
      <c r="H58" s="70"/>
      <c r="I58" s="70"/>
      <c r="J58" s="70"/>
    </row>
    <row r="59" spans="2:10">
      <c r="B59" s="70"/>
      <c r="C59" s="70"/>
      <c r="D59" s="70"/>
      <c r="E59" s="70"/>
      <c r="F59" s="70"/>
      <c r="G59" s="70"/>
      <c r="H59" s="70"/>
      <c r="I59" s="70"/>
      <c r="J59" s="70"/>
    </row>
    <row r="60" spans="2:10">
      <c r="B60" s="70"/>
      <c r="C60" s="70"/>
      <c r="D60" s="70"/>
      <c r="E60" s="70"/>
      <c r="F60" s="70"/>
      <c r="G60" s="70"/>
      <c r="H60" s="70"/>
      <c r="I60" s="70"/>
      <c r="J60" s="70"/>
    </row>
    <row r="61" spans="2:10">
      <c r="B61" s="70"/>
      <c r="C61" s="70"/>
      <c r="D61" s="70"/>
      <c r="E61" s="70"/>
      <c r="F61" s="70"/>
      <c r="G61" s="70"/>
      <c r="H61" s="70"/>
      <c r="I61" s="70"/>
      <c r="J61" s="70"/>
    </row>
    <row r="62" spans="2:10">
      <c r="B62" s="70"/>
      <c r="C62" s="70"/>
      <c r="D62" s="70"/>
      <c r="E62" s="70"/>
      <c r="F62" s="70"/>
      <c r="G62" s="70"/>
      <c r="H62" s="70"/>
      <c r="I62" s="70"/>
      <c r="J62" s="70"/>
    </row>
    <row r="63" spans="2:10">
      <c r="B63" s="70"/>
      <c r="C63" s="70"/>
      <c r="D63" s="70"/>
      <c r="E63" s="70"/>
      <c r="F63" s="70"/>
      <c r="G63" s="70"/>
      <c r="H63" s="70"/>
      <c r="I63" s="70"/>
      <c r="J63" s="70"/>
    </row>
    <row r="64" spans="2:10">
      <c r="B64" s="70"/>
      <c r="C64" s="70"/>
      <c r="D64" s="70"/>
      <c r="E64" s="70"/>
      <c r="F64" s="70"/>
      <c r="G64" s="70"/>
      <c r="H64" s="70"/>
      <c r="I64" s="70"/>
      <c r="J64" s="70"/>
    </row>
    <row r="65" spans="2:10">
      <c r="B65" s="70"/>
      <c r="C65" s="70"/>
      <c r="D65" s="70"/>
      <c r="E65" s="70"/>
      <c r="F65" s="70"/>
      <c r="G65" s="70"/>
      <c r="H65" s="70"/>
      <c r="I65" s="70"/>
      <c r="J65" s="70"/>
    </row>
    <row r="66" spans="2:10">
      <c r="B66" s="70"/>
      <c r="C66" s="70"/>
      <c r="D66" s="70"/>
      <c r="E66" s="70"/>
      <c r="F66" s="70"/>
      <c r="G66" s="70"/>
      <c r="H66" s="70"/>
      <c r="I66" s="70"/>
      <c r="J66" s="70"/>
    </row>
    <row r="67" spans="2:10">
      <c r="B67" s="70"/>
      <c r="C67" s="70"/>
      <c r="D67" s="70"/>
      <c r="E67" s="70"/>
      <c r="F67" s="70"/>
      <c r="G67" s="70"/>
      <c r="H67" s="70"/>
      <c r="I67" s="70"/>
      <c r="J67" s="70"/>
    </row>
    <row r="68" spans="2:10">
      <c r="B68" s="70"/>
      <c r="C68" s="70"/>
      <c r="D68" s="70"/>
      <c r="E68" s="70"/>
      <c r="F68" s="70"/>
      <c r="G68" s="70"/>
      <c r="H68" s="70"/>
      <c r="I68" s="70"/>
      <c r="J68" s="70"/>
    </row>
    <row r="69" spans="2:10">
      <c r="B69" s="70"/>
      <c r="C69" s="70"/>
      <c r="D69" s="70"/>
      <c r="E69" s="70"/>
      <c r="F69" s="70"/>
      <c r="G69" s="70"/>
      <c r="H69" s="70"/>
      <c r="I69" s="70"/>
      <c r="J69" s="70"/>
    </row>
    <row r="70" spans="2:10">
      <c r="B70" s="70"/>
      <c r="C70" s="70"/>
      <c r="D70" s="70"/>
      <c r="E70" s="70"/>
      <c r="F70" s="70"/>
      <c r="G70" s="70"/>
      <c r="H70" s="70"/>
      <c r="I70" s="70"/>
      <c r="J70" s="70"/>
    </row>
    <row r="71" spans="2:10">
      <c r="B71" s="70"/>
      <c r="C71" s="70"/>
      <c r="D71" s="70"/>
      <c r="E71" s="70"/>
      <c r="F71" s="70"/>
      <c r="G71" s="70"/>
      <c r="H71" s="70"/>
      <c r="I71" s="70"/>
      <c r="J71" s="70"/>
    </row>
    <row r="72" spans="2:10">
      <c r="B72" s="70"/>
      <c r="C72" s="70"/>
      <c r="D72" s="70"/>
      <c r="E72" s="70"/>
      <c r="F72" s="70"/>
      <c r="G72" s="70"/>
      <c r="H72" s="70"/>
      <c r="I72" s="70"/>
      <c r="J72" s="70"/>
    </row>
    <row r="73" spans="2:10">
      <c r="B73" s="70"/>
      <c r="C73" s="70"/>
      <c r="D73" s="70"/>
      <c r="E73" s="70"/>
      <c r="F73" s="70"/>
      <c r="G73" s="70"/>
      <c r="H73" s="70"/>
      <c r="I73" s="70"/>
      <c r="J73" s="70"/>
    </row>
    <row r="74" spans="2:10">
      <c r="B74" s="70"/>
      <c r="C74" s="70"/>
      <c r="D74" s="70"/>
      <c r="E74" s="70"/>
      <c r="F74" s="70"/>
      <c r="G74" s="70"/>
      <c r="H74" s="70"/>
      <c r="I74" s="70"/>
      <c r="J74" s="70"/>
    </row>
    <row r="75" spans="2:10">
      <c r="B75" s="70"/>
      <c r="C75" s="70"/>
      <c r="D75" s="70"/>
      <c r="E75" s="70"/>
      <c r="F75" s="70"/>
      <c r="G75" s="70"/>
      <c r="H75" s="70"/>
      <c r="I75" s="70"/>
      <c r="J75" s="70"/>
    </row>
    <row r="76" spans="2:10">
      <c r="B76" s="70"/>
      <c r="C76" s="70"/>
      <c r="D76" s="70"/>
      <c r="E76" s="70"/>
      <c r="F76" s="70"/>
      <c r="G76" s="70"/>
      <c r="H76" s="70"/>
      <c r="I76" s="70"/>
      <c r="J76" s="70"/>
    </row>
    <row r="77" spans="2:10">
      <c r="B77" s="70"/>
      <c r="C77" s="70"/>
      <c r="D77" s="70"/>
      <c r="E77" s="70"/>
      <c r="F77" s="70"/>
      <c r="G77" s="70"/>
      <c r="H77" s="70"/>
      <c r="I77" s="70"/>
      <c r="J77" s="70"/>
    </row>
    <row r="78" spans="2:10">
      <c r="B78" s="70"/>
      <c r="C78" s="70"/>
      <c r="D78" s="70"/>
      <c r="E78" s="70"/>
      <c r="F78" s="70"/>
      <c r="G78" s="70"/>
      <c r="H78" s="70"/>
      <c r="I78" s="70"/>
      <c r="J78" s="70"/>
    </row>
    <row r="79" spans="2:10">
      <c r="B79" s="70"/>
      <c r="C79" s="70"/>
      <c r="D79" s="70"/>
      <c r="E79" s="70"/>
      <c r="F79" s="70"/>
      <c r="G79" s="70"/>
      <c r="H79" s="70"/>
      <c r="I79" s="70"/>
      <c r="J79" s="70"/>
    </row>
    <row r="80" spans="2:10">
      <c r="B80" s="70"/>
      <c r="C80" s="70"/>
      <c r="D80" s="70"/>
      <c r="E80" s="70"/>
      <c r="F80" s="70"/>
      <c r="G80" s="70"/>
      <c r="H80" s="70"/>
      <c r="I80" s="70"/>
      <c r="J80" s="70"/>
    </row>
    <row r="81" spans="2:10">
      <c r="B81" s="70"/>
      <c r="C81" s="70"/>
      <c r="D81" s="70"/>
      <c r="E81" s="70"/>
      <c r="F81" s="70"/>
      <c r="G81" s="70"/>
      <c r="H81" s="70"/>
      <c r="I81" s="70"/>
      <c r="J81" s="70"/>
    </row>
    <row r="82" spans="2:10">
      <c r="B82" s="70"/>
      <c r="C82" s="70"/>
      <c r="D82" s="70"/>
      <c r="E82" s="70"/>
      <c r="F82" s="70"/>
      <c r="G82" s="70"/>
      <c r="H82" s="70"/>
      <c r="I82" s="70"/>
      <c r="J82" s="70"/>
    </row>
    <row r="83" spans="2:10">
      <c r="B83" s="70"/>
      <c r="C83" s="70"/>
      <c r="D83" s="70"/>
      <c r="E83" s="70"/>
      <c r="F83" s="70"/>
      <c r="G83" s="70"/>
      <c r="H83" s="70"/>
      <c r="I83" s="70"/>
      <c r="J83" s="70"/>
    </row>
    <row r="84" spans="2:10">
      <c r="B84" s="70"/>
      <c r="C84" s="70"/>
      <c r="D84" s="70"/>
      <c r="E84" s="70"/>
      <c r="F84" s="70"/>
      <c r="G84" s="70"/>
      <c r="H84" s="70"/>
      <c r="I84" s="70"/>
      <c r="J84" s="70"/>
    </row>
    <row r="85" spans="2:10">
      <c r="B85" s="70"/>
      <c r="C85" s="70"/>
      <c r="D85" s="70"/>
      <c r="E85" s="70"/>
      <c r="F85" s="70"/>
      <c r="G85" s="70"/>
      <c r="H85" s="70"/>
      <c r="I85" s="70"/>
      <c r="J85" s="70"/>
    </row>
    <row r="86" spans="2:10">
      <c r="B86" s="70"/>
      <c r="C86" s="70"/>
      <c r="D86" s="70"/>
      <c r="E86" s="70"/>
      <c r="F86" s="70"/>
      <c r="G86" s="70"/>
      <c r="H86" s="70"/>
      <c r="I86" s="70"/>
      <c r="J86" s="70"/>
    </row>
    <row r="87" spans="2:10">
      <c r="B87" s="70"/>
      <c r="C87" s="70"/>
      <c r="D87" s="70"/>
      <c r="E87" s="70"/>
      <c r="F87" s="70"/>
      <c r="G87" s="70"/>
      <c r="H87" s="70"/>
      <c r="I87" s="70"/>
      <c r="J87" s="70"/>
    </row>
    <row r="88" spans="2:10">
      <c r="B88" s="70"/>
      <c r="C88" s="70"/>
      <c r="D88" s="70"/>
      <c r="E88" s="70"/>
      <c r="F88" s="70"/>
      <c r="G88" s="70"/>
      <c r="H88" s="70"/>
      <c r="I88" s="70"/>
      <c r="J88" s="70"/>
    </row>
    <row r="89" spans="2:10">
      <c r="B89" s="70"/>
      <c r="C89" s="70"/>
      <c r="D89" s="70"/>
      <c r="E89" s="70"/>
      <c r="F89" s="70"/>
      <c r="G89" s="70"/>
      <c r="H89" s="70"/>
      <c r="I89" s="70"/>
      <c r="J89" s="70"/>
    </row>
    <row r="90" spans="2:10">
      <c r="B90" s="70"/>
      <c r="C90" s="70"/>
      <c r="D90" s="70"/>
      <c r="E90" s="70"/>
      <c r="F90" s="70"/>
      <c r="G90" s="70"/>
      <c r="H90" s="70"/>
      <c r="I90" s="70"/>
      <c r="J90" s="70"/>
    </row>
    <row r="91" spans="2:10">
      <c r="B91" s="70"/>
      <c r="C91" s="70"/>
      <c r="D91" s="70"/>
      <c r="E91" s="70"/>
      <c r="F91" s="70"/>
      <c r="G91" s="70"/>
      <c r="H91" s="70"/>
      <c r="I91" s="70"/>
      <c r="J91" s="70"/>
    </row>
    <row r="92" spans="2:10">
      <c r="B92" s="70"/>
      <c r="C92" s="70"/>
      <c r="D92" s="70"/>
      <c r="E92" s="70"/>
      <c r="F92" s="70"/>
      <c r="G92" s="70"/>
      <c r="H92" s="70"/>
      <c r="I92" s="70"/>
      <c r="J92" s="70"/>
    </row>
    <row r="93" spans="2:10">
      <c r="B93" s="70"/>
      <c r="C93" s="70"/>
      <c r="D93" s="70"/>
      <c r="E93" s="70"/>
      <c r="F93" s="70"/>
      <c r="G93" s="70"/>
      <c r="H93" s="70"/>
      <c r="I93" s="70"/>
      <c r="J93" s="70"/>
    </row>
    <row r="94" spans="2:10">
      <c r="B94" s="70"/>
      <c r="C94" s="70"/>
      <c r="D94" s="70"/>
      <c r="E94" s="70"/>
      <c r="F94" s="70"/>
      <c r="G94" s="70"/>
      <c r="H94" s="70"/>
      <c r="I94" s="70"/>
      <c r="J94" s="70"/>
    </row>
    <row r="95" spans="2:10">
      <c r="B95" s="70"/>
      <c r="C95" s="70"/>
      <c r="D95" s="70"/>
      <c r="E95" s="70"/>
      <c r="F95" s="70"/>
      <c r="G95" s="70"/>
      <c r="H95" s="70"/>
      <c r="I95" s="70"/>
      <c r="J95" s="70"/>
    </row>
    <row r="96" spans="2:10">
      <c r="B96" s="70"/>
      <c r="C96" s="70"/>
      <c r="D96" s="70"/>
      <c r="E96" s="70"/>
      <c r="F96" s="70"/>
      <c r="G96" s="70"/>
      <c r="H96" s="70"/>
      <c r="I96" s="70"/>
      <c r="J96" s="70"/>
    </row>
    <row r="97" spans="2:10">
      <c r="B97" s="70"/>
      <c r="C97" s="70"/>
      <c r="D97" s="70"/>
      <c r="E97" s="70"/>
      <c r="F97" s="70"/>
      <c r="G97" s="70"/>
      <c r="H97" s="70"/>
      <c r="I97" s="70"/>
      <c r="J97" s="70"/>
    </row>
    <row r="98" spans="2:10">
      <c r="B98" s="70"/>
      <c r="C98" s="70"/>
      <c r="D98" s="70"/>
      <c r="E98" s="70"/>
      <c r="F98" s="70"/>
      <c r="G98" s="70"/>
      <c r="H98" s="70"/>
      <c r="I98" s="70"/>
      <c r="J98" s="70"/>
    </row>
    <row r="99" spans="2:10">
      <c r="B99" s="70"/>
      <c r="C99" s="70"/>
      <c r="D99" s="70"/>
      <c r="E99" s="70"/>
      <c r="F99" s="70"/>
      <c r="G99" s="70"/>
      <c r="H99" s="70"/>
      <c r="I99" s="70"/>
      <c r="J99" s="70"/>
    </row>
    <row r="100" spans="2:10">
      <c r="B100" s="70"/>
      <c r="C100" s="70"/>
      <c r="D100" s="70"/>
      <c r="E100" s="70"/>
      <c r="F100" s="70"/>
      <c r="G100" s="70"/>
      <c r="H100" s="70"/>
      <c r="I100" s="70"/>
      <c r="J100" s="70"/>
    </row>
    <row r="101" spans="2:10">
      <c r="B101" s="70"/>
      <c r="C101" s="70"/>
      <c r="D101" s="70"/>
      <c r="E101" s="70"/>
      <c r="F101" s="70"/>
      <c r="G101" s="70"/>
      <c r="H101" s="70"/>
      <c r="I101" s="70"/>
      <c r="J101" s="70"/>
    </row>
    <row r="102" spans="2:10">
      <c r="B102" s="70"/>
      <c r="C102" s="70"/>
      <c r="D102" s="70"/>
      <c r="E102" s="70"/>
      <c r="F102" s="70"/>
      <c r="G102" s="70"/>
      <c r="H102" s="70"/>
      <c r="I102" s="70"/>
      <c r="J102" s="70"/>
    </row>
    <row r="103" spans="2:10">
      <c r="B103" s="70"/>
      <c r="C103" s="70"/>
      <c r="D103" s="70"/>
      <c r="E103" s="70"/>
      <c r="F103" s="70"/>
      <c r="G103" s="70"/>
      <c r="H103" s="70"/>
      <c r="I103" s="70"/>
      <c r="J103" s="70"/>
    </row>
    <row r="104" spans="2:10">
      <c r="B104" s="70"/>
      <c r="C104" s="70"/>
      <c r="D104" s="70"/>
      <c r="E104" s="70"/>
      <c r="F104" s="70"/>
      <c r="G104" s="70"/>
      <c r="H104" s="70"/>
      <c r="I104" s="70"/>
      <c r="J104" s="70"/>
    </row>
    <row r="105" spans="2:10">
      <c r="B105" s="70"/>
      <c r="C105" s="70"/>
      <c r="D105" s="70"/>
      <c r="E105" s="70"/>
      <c r="F105" s="70"/>
      <c r="G105" s="70"/>
      <c r="H105" s="70"/>
      <c r="I105" s="70"/>
      <c r="J105" s="70"/>
    </row>
    <row r="106" spans="2:10">
      <c r="B106" s="70"/>
      <c r="C106" s="70"/>
      <c r="D106" s="70"/>
      <c r="E106" s="70"/>
      <c r="F106" s="70"/>
      <c r="G106" s="70"/>
      <c r="H106" s="70"/>
      <c r="I106" s="70"/>
      <c r="J106" s="70"/>
    </row>
    <row r="107" spans="2:10">
      <c r="B107" s="70"/>
      <c r="C107" s="70"/>
      <c r="D107" s="70"/>
      <c r="E107" s="70"/>
      <c r="F107" s="70"/>
      <c r="G107" s="70"/>
      <c r="H107" s="70"/>
      <c r="I107" s="70"/>
      <c r="J107" s="70"/>
    </row>
    <row r="108" spans="2:10">
      <c r="B108" s="70"/>
      <c r="C108" s="70"/>
      <c r="D108" s="70"/>
      <c r="E108" s="70"/>
      <c r="F108" s="70"/>
      <c r="G108" s="70"/>
      <c r="H108" s="70"/>
      <c r="I108" s="70"/>
      <c r="J108" s="70"/>
    </row>
    <row r="109" spans="2:10">
      <c r="B109" s="70"/>
      <c r="C109" s="70"/>
      <c r="D109" s="70"/>
      <c r="E109" s="70"/>
      <c r="F109" s="70"/>
      <c r="G109" s="70"/>
      <c r="H109" s="70"/>
      <c r="I109" s="70"/>
      <c r="J109" s="70"/>
    </row>
    <row r="110" spans="2:10">
      <c r="B110" s="70"/>
      <c r="C110" s="70"/>
      <c r="D110" s="70"/>
      <c r="E110" s="70"/>
      <c r="F110" s="70"/>
      <c r="G110" s="70"/>
      <c r="H110" s="70"/>
      <c r="I110" s="70"/>
      <c r="J110" s="70"/>
    </row>
    <row r="111" spans="2:10">
      <c r="B111" s="70"/>
      <c r="C111" s="70"/>
      <c r="D111" s="70"/>
      <c r="E111" s="70"/>
      <c r="F111" s="70"/>
      <c r="G111" s="70"/>
      <c r="H111" s="70"/>
      <c r="I111" s="70"/>
      <c r="J111" s="70"/>
    </row>
    <row r="112" spans="2:10">
      <c r="B112" s="70"/>
      <c r="C112" s="70"/>
      <c r="D112" s="70"/>
      <c r="E112" s="70"/>
      <c r="F112" s="70"/>
      <c r="G112" s="70"/>
      <c r="H112" s="70"/>
      <c r="I112" s="70"/>
      <c r="J112" s="70"/>
    </row>
    <row r="113" spans="2:10">
      <c r="B113" s="70"/>
      <c r="C113" s="70"/>
      <c r="D113" s="70"/>
      <c r="E113" s="70"/>
      <c r="F113" s="70"/>
      <c r="G113" s="70"/>
      <c r="H113" s="70"/>
      <c r="I113" s="70"/>
      <c r="J113" s="70"/>
    </row>
    <row r="114" spans="2:10">
      <c r="B114" s="70"/>
      <c r="C114" s="70"/>
      <c r="D114" s="70"/>
      <c r="E114" s="70"/>
      <c r="F114" s="70"/>
      <c r="G114" s="70"/>
      <c r="H114" s="70"/>
      <c r="I114" s="70"/>
      <c r="J114" s="70"/>
    </row>
    <row r="115" spans="2:10">
      <c r="B115" s="70"/>
      <c r="C115" s="70"/>
      <c r="D115" s="70"/>
      <c r="E115" s="70"/>
      <c r="F115" s="70"/>
      <c r="G115" s="70"/>
      <c r="H115" s="70"/>
      <c r="I115" s="70"/>
      <c r="J115" s="70"/>
    </row>
    <row r="116" spans="2:10">
      <c r="B116" s="70"/>
      <c r="C116" s="70"/>
      <c r="D116" s="70"/>
      <c r="E116" s="70"/>
      <c r="F116" s="70"/>
      <c r="G116" s="70"/>
      <c r="H116" s="70"/>
      <c r="I116" s="70"/>
      <c r="J116" s="70"/>
    </row>
    <row r="117" spans="2:10">
      <c r="B117" s="70"/>
      <c r="C117" s="70"/>
      <c r="D117" s="70"/>
      <c r="E117" s="70"/>
      <c r="F117" s="70"/>
      <c r="G117" s="70"/>
      <c r="H117" s="70"/>
      <c r="I117" s="70"/>
      <c r="J117" s="70"/>
    </row>
    <row r="118" spans="2:10">
      <c r="B118" s="70"/>
      <c r="C118" s="70"/>
      <c r="D118" s="70"/>
      <c r="E118" s="70"/>
      <c r="F118" s="70"/>
      <c r="G118" s="70"/>
      <c r="H118" s="70"/>
      <c r="I118" s="70"/>
      <c r="J118" s="70"/>
    </row>
    <row r="119" spans="2:10">
      <c r="B119" s="70"/>
      <c r="C119" s="70"/>
      <c r="D119" s="70"/>
      <c r="E119" s="70"/>
      <c r="F119" s="70"/>
      <c r="G119" s="70"/>
      <c r="H119" s="70"/>
      <c r="I119" s="70"/>
      <c r="J119" s="70"/>
    </row>
    <row r="120" spans="2:10">
      <c r="B120" s="70"/>
      <c r="C120" s="70"/>
      <c r="D120" s="70"/>
      <c r="E120" s="70"/>
      <c r="F120" s="70"/>
      <c r="G120" s="70"/>
      <c r="H120" s="70"/>
      <c r="I120" s="70"/>
      <c r="J120" s="70"/>
    </row>
    <row r="121" spans="2:10">
      <c r="B121" s="70"/>
      <c r="C121" s="70"/>
      <c r="D121" s="70"/>
      <c r="E121" s="70"/>
      <c r="F121" s="70"/>
      <c r="G121" s="70"/>
      <c r="H121" s="70"/>
      <c r="I121" s="70"/>
      <c r="J121" s="70"/>
    </row>
    <row r="122" spans="2:10">
      <c r="B122" s="70"/>
      <c r="C122" s="70"/>
      <c r="D122" s="70"/>
      <c r="E122" s="70"/>
      <c r="F122" s="70"/>
      <c r="G122" s="70"/>
      <c r="H122" s="70"/>
      <c r="I122" s="70"/>
      <c r="J122" s="70"/>
    </row>
    <row r="123" spans="2:10">
      <c r="B123" s="70"/>
      <c r="C123" s="70"/>
      <c r="D123" s="70"/>
      <c r="E123" s="70"/>
      <c r="F123" s="70"/>
      <c r="G123" s="70"/>
      <c r="H123" s="70"/>
      <c r="I123" s="70"/>
      <c r="J123" s="70"/>
    </row>
    <row r="124" spans="2:10">
      <c r="B124" s="70"/>
      <c r="C124" s="70"/>
      <c r="D124" s="70"/>
      <c r="E124" s="70"/>
      <c r="F124" s="70"/>
      <c r="G124" s="70"/>
      <c r="H124" s="70"/>
      <c r="I124" s="70"/>
      <c r="J124" s="70"/>
    </row>
    <row r="125" spans="2:10">
      <c r="B125" s="70"/>
      <c r="C125" s="70"/>
      <c r="D125" s="70"/>
      <c r="E125" s="70"/>
      <c r="F125" s="70"/>
      <c r="G125" s="70"/>
      <c r="H125" s="70"/>
      <c r="I125" s="70"/>
      <c r="J125" s="70"/>
    </row>
    <row r="126" spans="2:10">
      <c r="B126" s="70"/>
      <c r="C126" s="70"/>
      <c r="D126" s="70"/>
      <c r="E126" s="70"/>
      <c r="F126" s="70"/>
      <c r="G126" s="70"/>
      <c r="H126" s="70"/>
      <c r="I126" s="70"/>
      <c r="J126" s="70"/>
    </row>
    <row r="127" spans="2:10">
      <c r="B127" s="70"/>
      <c r="C127" s="70"/>
      <c r="D127" s="70"/>
      <c r="E127" s="70"/>
      <c r="F127" s="70"/>
      <c r="G127" s="70"/>
      <c r="H127" s="70"/>
      <c r="I127" s="70"/>
      <c r="J127" s="70"/>
    </row>
    <row r="128" spans="2:10">
      <c r="B128" s="70"/>
      <c r="C128" s="70"/>
      <c r="D128" s="70"/>
      <c r="E128" s="70"/>
      <c r="F128" s="70"/>
      <c r="G128" s="70"/>
      <c r="H128" s="70"/>
      <c r="I128" s="70"/>
      <c r="J128" s="70"/>
    </row>
    <row r="129" spans="2:10">
      <c r="B129" s="70"/>
      <c r="C129" s="70"/>
      <c r="D129" s="70"/>
      <c r="E129" s="70"/>
      <c r="F129" s="70"/>
      <c r="G129" s="70"/>
      <c r="H129" s="70"/>
      <c r="I129" s="70"/>
      <c r="J129" s="70"/>
    </row>
    <row r="130" spans="2:10">
      <c r="B130" s="70"/>
      <c r="C130" s="70"/>
      <c r="D130" s="70"/>
      <c r="E130" s="70"/>
      <c r="F130" s="70"/>
      <c r="G130" s="70"/>
      <c r="H130" s="70"/>
      <c r="I130" s="70"/>
      <c r="J130" s="70"/>
    </row>
    <row r="131" spans="2:10">
      <c r="B131" s="70"/>
      <c r="C131" s="70"/>
      <c r="D131" s="70"/>
      <c r="E131" s="70"/>
      <c r="F131" s="70"/>
      <c r="G131" s="70"/>
      <c r="H131" s="70"/>
      <c r="I131" s="70"/>
      <c r="J131" s="70"/>
    </row>
    <row r="132" spans="2:10">
      <c r="B132" s="70"/>
      <c r="C132" s="70"/>
      <c r="D132" s="70"/>
      <c r="E132" s="70"/>
      <c r="F132" s="70"/>
      <c r="G132" s="70"/>
      <c r="H132" s="70"/>
      <c r="I132" s="70"/>
      <c r="J132" s="70"/>
    </row>
    <row r="133" spans="2:10">
      <c r="B133" s="70"/>
      <c r="C133" s="70"/>
      <c r="D133" s="70"/>
      <c r="E133" s="70"/>
      <c r="F133" s="70"/>
      <c r="G133" s="70"/>
      <c r="H133" s="70"/>
      <c r="I133" s="70"/>
      <c r="J133" s="70"/>
    </row>
    <row r="134" spans="2:10">
      <c r="B134" s="70"/>
      <c r="C134" s="70"/>
      <c r="D134" s="70"/>
      <c r="E134" s="70"/>
      <c r="F134" s="70"/>
      <c r="G134" s="70"/>
      <c r="H134" s="70"/>
      <c r="I134" s="70"/>
      <c r="J134" s="70"/>
    </row>
    <row r="135" spans="2:10">
      <c r="B135" s="70"/>
      <c r="C135" s="70"/>
      <c r="D135" s="70"/>
      <c r="E135" s="70"/>
      <c r="F135" s="70"/>
      <c r="G135" s="70"/>
      <c r="H135" s="70"/>
      <c r="I135" s="70"/>
      <c r="J135" s="70"/>
    </row>
    <row r="136" spans="2:10">
      <c r="B136" s="70"/>
      <c r="C136" s="70"/>
      <c r="D136" s="70"/>
      <c r="E136" s="70"/>
      <c r="F136" s="70"/>
      <c r="G136" s="70"/>
      <c r="H136" s="70"/>
      <c r="I136" s="70"/>
      <c r="J136" s="70"/>
    </row>
    <row r="137" spans="2:10">
      <c r="B137" s="70"/>
      <c r="C137" s="70"/>
      <c r="D137" s="70"/>
      <c r="E137" s="70"/>
      <c r="F137" s="70"/>
      <c r="G137" s="70"/>
      <c r="H137" s="70"/>
      <c r="I137" s="70"/>
      <c r="J137" s="70"/>
    </row>
    <row r="138" spans="2:10">
      <c r="B138" s="70"/>
      <c r="C138" s="70"/>
      <c r="D138" s="70"/>
      <c r="E138" s="70"/>
      <c r="F138" s="70"/>
      <c r="G138" s="70"/>
      <c r="H138" s="70"/>
      <c r="I138" s="70"/>
      <c r="J138" s="70"/>
    </row>
    <row r="139" spans="2:10">
      <c r="B139" s="70"/>
      <c r="C139" s="70"/>
      <c r="D139" s="70"/>
      <c r="E139" s="70"/>
      <c r="F139" s="70"/>
      <c r="G139" s="70"/>
      <c r="H139" s="70"/>
      <c r="I139" s="70"/>
      <c r="J139" s="70"/>
    </row>
    <row r="140" spans="2:10">
      <c r="B140" s="70"/>
      <c r="C140" s="70"/>
      <c r="D140" s="70"/>
      <c r="E140" s="70"/>
      <c r="F140" s="70"/>
      <c r="G140" s="70"/>
      <c r="H140" s="70"/>
      <c r="I140" s="70"/>
      <c r="J140" s="70"/>
    </row>
    <row r="141" spans="2:10">
      <c r="B141" s="70"/>
      <c r="C141" s="70"/>
      <c r="D141" s="70"/>
      <c r="E141" s="70"/>
      <c r="F141" s="70"/>
      <c r="G141" s="70"/>
      <c r="H141" s="70"/>
      <c r="I141" s="70"/>
      <c r="J141" s="70"/>
    </row>
    <row r="142" spans="2:10">
      <c r="B142" s="70"/>
      <c r="C142" s="70"/>
      <c r="D142" s="70"/>
      <c r="E142" s="70"/>
      <c r="F142" s="70"/>
      <c r="G142" s="70"/>
      <c r="H142" s="70"/>
      <c r="I142" s="70"/>
      <c r="J142" s="70"/>
    </row>
    <row r="143" spans="2:10">
      <c r="B143" s="70"/>
      <c r="C143" s="70"/>
      <c r="D143" s="70"/>
      <c r="E143" s="70"/>
      <c r="F143" s="70"/>
      <c r="G143" s="70"/>
      <c r="H143" s="70"/>
      <c r="I143" s="70"/>
      <c r="J143" s="70"/>
    </row>
    <row r="144" spans="2:10">
      <c r="B144" s="70"/>
      <c r="C144" s="70"/>
      <c r="D144" s="70"/>
      <c r="E144" s="70"/>
      <c r="F144" s="70"/>
      <c r="G144" s="70"/>
      <c r="H144" s="70"/>
      <c r="I144" s="70"/>
      <c r="J144" s="70"/>
    </row>
    <row r="145" spans="2:10">
      <c r="B145" s="70"/>
      <c r="C145" s="70"/>
      <c r="D145" s="70"/>
      <c r="E145" s="70"/>
      <c r="F145" s="70"/>
      <c r="G145" s="70"/>
      <c r="H145" s="70"/>
      <c r="I145" s="70"/>
      <c r="J145" s="70"/>
    </row>
    <row r="146" spans="2:10">
      <c r="B146" s="70"/>
      <c r="C146" s="70"/>
      <c r="D146" s="70"/>
      <c r="E146" s="70"/>
      <c r="F146" s="70"/>
      <c r="G146" s="70"/>
      <c r="H146" s="70"/>
      <c r="I146" s="70"/>
      <c r="J146" s="70"/>
    </row>
    <row r="147" spans="2:10">
      <c r="B147" s="70"/>
      <c r="C147" s="70"/>
      <c r="D147" s="70"/>
      <c r="E147" s="70"/>
      <c r="F147" s="70"/>
      <c r="G147" s="70"/>
      <c r="H147" s="70"/>
      <c r="I147" s="70"/>
      <c r="J147" s="70"/>
    </row>
    <row r="148" spans="2:10">
      <c r="B148" s="70"/>
      <c r="C148" s="70"/>
      <c r="D148" s="70"/>
      <c r="E148" s="70"/>
      <c r="F148" s="70"/>
      <c r="G148" s="70"/>
      <c r="H148" s="70"/>
      <c r="I148" s="70"/>
      <c r="J148" s="70"/>
    </row>
    <row r="149" spans="2:10">
      <c r="B149" s="70"/>
      <c r="C149" s="70"/>
      <c r="D149" s="70"/>
      <c r="E149" s="70"/>
      <c r="F149" s="70"/>
      <c r="G149" s="70"/>
      <c r="H149" s="70"/>
      <c r="I149" s="70"/>
      <c r="J149" s="70"/>
    </row>
    <row r="150" spans="2:10">
      <c r="B150" s="70"/>
      <c r="C150" s="70"/>
      <c r="D150" s="70"/>
      <c r="E150" s="70"/>
      <c r="F150" s="70"/>
      <c r="G150" s="70"/>
      <c r="H150" s="70"/>
      <c r="I150" s="70"/>
      <c r="J150" s="70"/>
    </row>
    <row r="151" spans="2:10">
      <c r="B151" s="70"/>
      <c r="C151" s="70"/>
      <c r="D151" s="70"/>
      <c r="E151" s="70"/>
      <c r="F151" s="70"/>
      <c r="G151" s="70"/>
      <c r="H151" s="70"/>
      <c r="I151" s="70"/>
      <c r="J151" s="70"/>
    </row>
    <row r="152" spans="2:10">
      <c r="B152" s="70"/>
      <c r="C152" s="70"/>
      <c r="D152" s="70"/>
      <c r="E152" s="70"/>
      <c r="F152" s="70"/>
      <c r="G152" s="70"/>
      <c r="H152" s="70"/>
      <c r="I152" s="70"/>
      <c r="J152" s="70"/>
    </row>
    <row r="153" spans="2:10">
      <c r="B153" s="70"/>
      <c r="C153" s="70"/>
      <c r="D153" s="70"/>
      <c r="E153" s="70"/>
      <c r="F153" s="70"/>
      <c r="G153" s="70"/>
      <c r="H153" s="70"/>
      <c r="I153" s="70"/>
      <c r="J153" s="70"/>
    </row>
    <row r="154" spans="2:10">
      <c r="B154" s="70"/>
      <c r="C154" s="70"/>
      <c r="D154" s="70"/>
      <c r="E154" s="70"/>
      <c r="F154" s="70"/>
      <c r="G154" s="70"/>
      <c r="H154" s="70"/>
      <c r="I154" s="70"/>
      <c r="J154" s="70"/>
    </row>
    <row r="155" spans="2:10">
      <c r="B155" s="70"/>
      <c r="C155" s="70"/>
      <c r="D155" s="70"/>
      <c r="E155" s="70"/>
      <c r="F155" s="70"/>
      <c r="G155" s="70"/>
      <c r="H155" s="70"/>
      <c r="I155" s="70"/>
      <c r="J155" s="70"/>
    </row>
    <row r="156" spans="2:10">
      <c r="B156" s="70"/>
      <c r="C156" s="70"/>
      <c r="D156" s="70"/>
      <c r="E156" s="70"/>
      <c r="F156" s="70"/>
      <c r="G156" s="70"/>
      <c r="H156" s="70"/>
      <c r="I156" s="70"/>
      <c r="J156" s="70"/>
    </row>
    <row r="157" spans="2:10">
      <c r="B157" s="70"/>
      <c r="C157" s="70"/>
      <c r="D157" s="70"/>
      <c r="E157" s="70"/>
      <c r="F157" s="70"/>
      <c r="G157" s="70"/>
      <c r="H157" s="70"/>
      <c r="I157" s="70"/>
      <c r="J157" s="70"/>
    </row>
    <row r="158" spans="2:10">
      <c r="B158" s="70"/>
      <c r="C158" s="70"/>
      <c r="D158" s="70"/>
      <c r="E158" s="70"/>
      <c r="F158" s="70"/>
      <c r="G158" s="70"/>
      <c r="H158" s="70"/>
      <c r="I158" s="70"/>
      <c r="J158" s="70"/>
    </row>
    <row r="159" spans="2:10">
      <c r="B159" s="70"/>
      <c r="C159" s="70"/>
      <c r="D159" s="70"/>
      <c r="E159" s="70"/>
      <c r="F159" s="70"/>
      <c r="G159" s="70"/>
      <c r="H159" s="70"/>
      <c r="I159" s="70"/>
      <c r="J159" s="70"/>
    </row>
    <row r="160" spans="2:10">
      <c r="B160" s="70"/>
      <c r="C160" s="70"/>
      <c r="D160" s="70"/>
      <c r="E160" s="70"/>
      <c r="F160" s="70"/>
      <c r="G160" s="70"/>
      <c r="H160" s="70"/>
      <c r="I160" s="70"/>
      <c r="J160" s="70"/>
    </row>
    <row r="161" spans="2:10">
      <c r="B161" s="70"/>
      <c r="C161" s="70"/>
      <c r="D161" s="70"/>
      <c r="E161" s="70"/>
      <c r="F161" s="70"/>
      <c r="G161" s="70"/>
      <c r="H161" s="70"/>
      <c r="I161" s="70"/>
      <c r="J161" s="70"/>
    </row>
    <row r="162" spans="2:10">
      <c r="B162" s="70"/>
      <c r="C162" s="70"/>
      <c r="D162" s="70"/>
      <c r="E162" s="70"/>
      <c r="F162" s="70"/>
      <c r="G162" s="70"/>
      <c r="H162" s="70"/>
      <c r="I162" s="70"/>
      <c r="J162" s="70"/>
    </row>
    <row r="163" spans="2:10">
      <c r="B163" s="70"/>
      <c r="C163" s="70"/>
      <c r="D163" s="70"/>
      <c r="E163" s="70"/>
      <c r="F163" s="70"/>
      <c r="G163" s="70"/>
      <c r="H163" s="70"/>
      <c r="I163" s="70"/>
      <c r="J163" s="70"/>
    </row>
    <row r="164" spans="2:10">
      <c r="B164" s="70"/>
      <c r="C164" s="70"/>
      <c r="D164" s="70"/>
      <c r="E164" s="70"/>
      <c r="F164" s="70"/>
      <c r="G164" s="70"/>
      <c r="H164" s="70"/>
      <c r="I164" s="70"/>
      <c r="J164" s="70"/>
    </row>
    <row r="165" spans="2:10">
      <c r="B165" s="70"/>
      <c r="C165" s="70"/>
      <c r="D165" s="70"/>
      <c r="E165" s="70"/>
      <c r="F165" s="70"/>
      <c r="G165" s="70"/>
      <c r="H165" s="70"/>
      <c r="I165" s="70"/>
      <c r="J165" s="70"/>
    </row>
    <row r="166" spans="2:10">
      <c r="B166" s="70"/>
      <c r="C166" s="70"/>
      <c r="D166" s="70"/>
      <c r="E166" s="70"/>
      <c r="F166" s="70"/>
      <c r="G166" s="70"/>
      <c r="H166" s="70"/>
      <c r="I166" s="70"/>
      <c r="J166" s="70"/>
    </row>
    <row r="167" spans="2:10">
      <c r="B167" s="70"/>
      <c r="C167" s="70"/>
      <c r="D167" s="70"/>
      <c r="E167" s="70"/>
      <c r="F167" s="70"/>
      <c r="G167" s="70"/>
      <c r="H167" s="70"/>
      <c r="I167" s="70"/>
      <c r="J167" s="70"/>
    </row>
    <row r="168" spans="2:10">
      <c r="B168" s="70"/>
      <c r="C168" s="70"/>
      <c r="D168" s="70"/>
      <c r="E168" s="70"/>
      <c r="F168" s="70"/>
      <c r="G168" s="70"/>
      <c r="H168" s="70"/>
      <c r="I168" s="70"/>
      <c r="J168" s="70"/>
    </row>
    <row r="169" spans="2:10">
      <c r="B169" s="70"/>
      <c r="C169" s="70"/>
      <c r="D169" s="70"/>
      <c r="E169" s="70"/>
      <c r="F169" s="70"/>
      <c r="G169" s="70"/>
      <c r="H169" s="70"/>
      <c r="I169" s="70"/>
      <c r="J169" s="70"/>
    </row>
    <row r="170" spans="2:10">
      <c r="B170" s="70"/>
      <c r="C170" s="70"/>
      <c r="D170" s="70"/>
      <c r="E170" s="70"/>
      <c r="F170" s="70"/>
      <c r="G170" s="70"/>
      <c r="H170" s="70"/>
      <c r="I170" s="70"/>
      <c r="J170" s="70"/>
    </row>
    <row r="171" spans="2:10">
      <c r="B171" s="70"/>
      <c r="C171" s="70"/>
      <c r="D171" s="70"/>
      <c r="E171" s="70"/>
      <c r="F171" s="70"/>
      <c r="G171" s="70"/>
      <c r="H171" s="70"/>
      <c r="I171" s="70"/>
      <c r="J171" s="70"/>
    </row>
    <row r="172" spans="2:10">
      <c r="B172" s="70"/>
      <c r="C172" s="70"/>
      <c r="D172" s="70"/>
      <c r="E172" s="70"/>
      <c r="F172" s="70"/>
      <c r="G172" s="70"/>
      <c r="H172" s="70"/>
      <c r="I172" s="70"/>
      <c r="J172" s="70"/>
    </row>
    <row r="173" spans="2:10">
      <c r="B173" s="70"/>
      <c r="C173" s="70"/>
      <c r="D173" s="70"/>
      <c r="E173" s="70"/>
      <c r="F173" s="70"/>
      <c r="G173" s="70"/>
      <c r="H173" s="70"/>
      <c r="I173" s="70"/>
      <c r="J173" s="70"/>
    </row>
    <row r="174" spans="2:10">
      <c r="B174" s="70"/>
      <c r="C174" s="70"/>
      <c r="D174" s="70"/>
      <c r="E174" s="70"/>
      <c r="F174" s="70"/>
      <c r="G174" s="70"/>
      <c r="H174" s="70"/>
      <c r="I174" s="70"/>
      <c r="J174" s="70"/>
    </row>
    <row r="175" spans="2:10">
      <c r="B175" s="70"/>
      <c r="C175" s="70"/>
      <c r="D175" s="70"/>
      <c r="E175" s="70"/>
      <c r="F175" s="70"/>
      <c r="G175" s="70"/>
      <c r="H175" s="70"/>
      <c r="I175" s="70"/>
      <c r="J175" s="70"/>
    </row>
    <row r="176" spans="2:10">
      <c r="B176" s="70"/>
      <c r="C176" s="70"/>
      <c r="D176" s="70"/>
      <c r="E176" s="70"/>
      <c r="F176" s="70"/>
      <c r="G176" s="70"/>
      <c r="H176" s="70"/>
      <c r="I176" s="70"/>
      <c r="J176" s="70"/>
    </row>
    <row r="177" spans="2:10">
      <c r="B177" s="70"/>
      <c r="C177" s="70"/>
      <c r="D177" s="70"/>
      <c r="E177" s="70"/>
      <c r="F177" s="70"/>
      <c r="G177" s="70"/>
      <c r="H177" s="70"/>
      <c r="I177" s="70"/>
      <c r="J177" s="70"/>
    </row>
    <row r="178" spans="2:10">
      <c r="B178" s="70"/>
      <c r="C178" s="70"/>
      <c r="D178" s="70"/>
      <c r="E178" s="70"/>
      <c r="F178" s="70"/>
      <c r="G178" s="70"/>
      <c r="H178" s="70"/>
      <c r="I178" s="70"/>
      <c r="J178" s="70"/>
    </row>
    <row r="179" spans="2:10">
      <c r="B179" s="70"/>
      <c r="C179" s="70"/>
      <c r="D179" s="70"/>
      <c r="E179" s="70"/>
      <c r="F179" s="70"/>
      <c r="G179" s="70"/>
      <c r="H179" s="70"/>
      <c r="I179" s="70"/>
      <c r="J179" s="70"/>
    </row>
    <row r="180" spans="2:10">
      <c r="B180" s="70"/>
      <c r="C180" s="70"/>
      <c r="D180" s="70"/>
      <c r="E180" s="70"/>
      <c r="F180" s="70"/>
      <c r="G180" s="70"/>
      <c r="H180" s="70"/>
      <c r="I180" s="70"/>
      <c r="J180" s="70"/>
    </row>
    <row r="181" spans="2:10">
      <c r="B181" s="70"/>
      <c r="C181" s="70"/>
      <c r="D181" s="70"/>
      <c r="E181" s="70"/>
      <c r="F181" s="70"/>
      <c r="G181" s="70"/>
      <c r="H181" s="70"/>
      <c r="I181" s="70"/>
      <c r="J181" s="70"/>
    </row>
    <row r="182" spans="2:10">
      <c r="B182" s="70"/>
      <c r="C182" s="70"/>
      <c r="D182" s="70"/>
      <c r="E182" s="70"/>
      <c r="F182" s="70"/>
      <c r="G182" s="70"/>
      <c r="H182" s="70"/>
      <c r="I182" s="70"/>
      <c r="J182" s="70"/>
    </row>
  </sheetData>
  <mergeCells count="60">
    <mergeCell ref="B42:D42"/>
    <mergeCell ref="E42:F42"/>
    <mergeCell ref="G42:H42"/>
    <mergeCell ref="I42:J42"/>
    <mergeCell ref="B43:D43"/>
    <mergeCell ref="E43:F43"/>
    <mergeCell ref="G43:H43"/>
    <mergeCell ref="I43:J43"/>
    <mergeCell ref="B40:D40"/>
    <mergeCell ref="E40:F40"/>
    <mergeCell ref="G40:H40"/>
    <mergeCell ref="I40:J40"/>
    <mergeCell ref="B41:D41"/>
    <mergeCell ref="E41:F41"/>
    <mergeCell ref="G41:H41"/>
    <mergeCell ref="I41:J41"/>
    <mergeCell ref="B38:D38"/>
    <mergeCell ref="E38:F38"/>
    <mergeCell ref="G38:H38"/>
    <mergeCell ref="I38:J38"/>
    <mergeCell ref="B39:D39"/>
    <mergeCell ref="E39:F39"/>
    <mergeCell ref="G39:H39"/>
    <mergeCell ref="I39:J39"/>
    <mergeCell ref="B37:D37"/>
    <mergeCell ref="E37:F37"/>
    <mergeCell ref="G37:H37"/>
    <mergeCell ref="I37:J37"/>
    <mergeCell ref="G35:H35"/>
    <mergeCell ref="B35:D36"/>
    <mergeCell ref="E35:F35"/>
    <mergeCell ref="I35:J36"/>
    <mergeCell ref="E36:F36"/>
    <mergeCell ref="G36:H36"/>
    <mergeCell ref="C26:H26"/>
    <mergeCell ref="C27:H27"/>
    <mergeCell ref="C30:D30"/>
    <mergeCell ref="C31:D31"/>
    <mergeCell ref="C32:D32"/>
    <mergeCell ref="C22:J22"/>
    <mergeCell ref="C23:J23"/>
    <mergeCell ref="C24:H24"/>
    <mergeCell ref="C25:D25"/>
    <mergeCell ref="F25:H25"/>
    <mergeCell ref="B3:J3"/>
    <mergeCell ref="B21:C21"/>
    <mergeCell ref="C17:D17"/>
    <mergeCell ref="F17:H17"/>
    <mergeCell ref="B5:J5"/>
    <mergeCell ref="B6:J6"/>
    <mergeCell ref="I8:J8"/>
    <mergeCell ref="B9:D9"/>
    <mergeCell ref="B11:C11"/>
    <mergeCell ref="E12:F12"/>
    <mergeCell ref="C13:J13"/>
    <mergeCell ref="C14:J14"/>
    <mergeCell ref="C15:H15"/>
    <mergeCell ref="C16:H16"/>
    <mergeCell ref="C18:H18"/>
    <mergeCell ref="C19:H19"/>
  </mergeCells>
  <phoneticPr fontId="2"/>
  <conditionalFormatting sqref="B3">
    <cfRule type="expression" dxfId="11" priority="3" stopIfTrue="1">
      <formula>$L$5=1</formula>
    </cfRule>
  </conditionalFormatting>
  <conditionalFormatting sqref="B2:I2">
    <cfRule type="expression" dxfId="10" priority="2" stopIfTrue="1">
      <formula>$L$5=1</formula>
    </cfRule>
  </conditionalFormatting>
  <conditionalFormatting sqref="B5:J6">
    <cfRule type="expression" dxfId="9" priority="1" stopIfTrue="1">
      <formula>$L$5=1</formula>
    </cfRule>
  </conditionalFormatting>
  <printOptions horizontalCentered="1"/>
  <pageMargins left="0.78740157480314965" right="0.78740157480314965" top="0.78740157480314965" bottom="0.78740157480314965" header="0.31496062992125984" footer="0.31496062992125984"/>
  <pageSetup paperSize="9" orientation="portrait" r:id="rId1"/>
  <headerFooter>
    <oddHeader>&amp;R&amp;"ＭＳ 明朝,標準"&amp;10様式第１号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No1_2"/>
  <dimension ref="A1:J66"/>
  <sheetViews>
    <sheetView showGridLines="0" view="pageBreakPreview" topLeftCell="A50" zoomScaleNormal="100" zoomScaleSheetLayoutView="100" workbookViewId="0">
      <selection activeCell="EH47" sqref="EH47"/>
    </sheetView>
  </sheetViews>
  <sheetFormatPr defaultRowHeight="12"/>
  <cols>
    <col min="1" max="1" width="3.77734375" style="70" customWidth="1"/>
    <col min="2" max="2" width="21.88671875" style="70" customWidth="1"/>
    <col min="3" max="3" width="10.21875" style="70" bestFit="1" customWidth="1"/>
    <col min="4" max="4" width="1.44140625" style="70" customWidth="1"/>
    <col min="5" max="5" width="6" style="70" customWidth="1"/>
    <col min="6" max="6" width="4.33203125" style="70" customWidth="1"/>
    <col min="7" max="7" width="25.77734375" style="70" bestFit="1" customWidth="1"/>
    <col min="8" max="9" width="8.6640625" style="70" customWidth="1"/>
    <col min="10" max="10" width="4.44140625" style="70" customWidth="1"/>
    <col min="11" max="11" width="9" style="70" customWidth="1"/>
    <col min="12" max="12" width="10.21875" style="70" bestFit="1" customWidth="1"/>
    <col min="13" max="256" width="9" style="70"/>
    <col min="257" max="257" width="3.77734375" style="70" customWidth="1"/>
    <col min="258" max="258" width="21.88671875" style="70" customWidth="1"/>
    <col min="259" max="259" width="10.21875" style="70" bestFit="1" customWidth="1"/>
    <col min="260" max="260" width="1.44140625" style="70" customWidth="1"/>
    <col min="261" max="261" width="6" style="70" customWidth="1"/>
    <col min="262" max="262" width="4.33203125" style="70" customWidth="1"/>
    <col min="263" max="263" width="25.77734375" style="70" bestFit="1" customWidth="1"/>
    <col min="264" max="265" width="8.6640625" style="70" customWidth="1"/>
    <col min="266" max="266" width="4.44140625" style="70" customWidth="1"/>
    <col min="267" max="267" width="9" style="70" customWidth="1"/>
    <col min="268" max="268" width="10.21875" style="70" bestFit="1" customWidth="1"/>
    <col min="269" max="512" width="9" style="70"/>
    <col min="513" max="513" width="3.77734375" style="70" customWidth="1"/>
    <col min="514" max="514" width="21.88671875" style="70" customWidth="1"/>
    <col min="515" max="515" width="10.21875" style="70" bestFit="1" customWidth="1"/>
    <col min="516" max="516" width="1.44140625" style="70" customWidth="1"/>
    <col min="517" max="517" width="6" style="70" customWidth="1"/>
    <col min="518" max="518" width="4.33203125" style="70" customWidth="1"/>
    <col min="519" max="519" width="25.77734375" style="70" bestFit="1" customWidth="1"/>
    <col min="520" max="521" width="8.6640625" style="70" customWidth="1"/>
    <col min="522" max="522" width="4.44140625" style="70" customWidth="1"/>
    <col min="523" max="523" width="9" style="70" customWidth="1"/>
    <col min="524" max="524" width="10.21875" style="70" bestFit="1" customWidth="1"/>
    <col min="525" max="768" width="9" style="70"/>
    <col min="769" max="769" width="3.77734375" style="70" customWidth="1"/>
    <col min="770" max="770" width="21.88671875" style="70" customWidth="1"/>
    <col min="771" max="771" width="10.21875" style="70" bestFit="1" customWidth="1"/>
    <col min="772" max="772" width="1.44140625" style="70" customWidth="1"/>
    <col min="773" max="773" width="6" style="70" customWidth="1"/>
    <col min="774" max="774" width="4.33203125" style="70" customWidth="1"/>
    <col min="775" max="775" width="25.77734375" style="70" bestFit="1" customWidth="1"/>
    <col min="776" max="777" width="8.6640625" style="70" customWidth="1"/>
    <col min="778" max="778" width="4.44140625" style="70" customWidth="1"/>
    <col min="779" max="779" width="9" style="70" customWidth="1"/>
    <col min="780" max="780" width="10.21875" style="70" bestFit="1" customWidth="1"/>
    <col min="781" max="1024" width="9" style="70"/>
    <col min="1025" max="1025" width="3.77734375" style="70" customWidth="1"/>
    <col min="1026" max="1026" width="21.88671875" style="70" customWidth="1"/>
    <col min="1027" max="1027" width="10.21875" style="70" bestFit="1" customWidth="1"/>
    <col min="1028" max="1028" width="1.44140625" style="70" customWidth="1"/>
    <col min="1029" max="1029" width="6" style="70" customWidth="1"/>
    <col min="1030" max="1030" width="4.33203125" style="70" customWidth="1"/>
    <col min="1031" max="1031" width="25.77734375" style="70" bestFit="1" customWidth="1"/>
    <col min="1032" max="1033" width="8.6640625" style="70" customWidth="1"/>
    <col min="1034" max="1034" width="4.44140625" style="70" customWidth="1"/>
    <col min="1035" max="1035" width="9" style="70" customWidth="1"/>
    <col min="1036" max="1036" width="10.21875" style="70" bestFit="1" customWidth="1"/>
    <col min="1037" max="1280" width="9" style="70"/>
    <col min="1281" max="1281" width="3.77734375" style="70" customWidth="1"/>
    <col min="1282" max="1282" width="21.88671875" style="70" customWidth="1"/>
    <col min="1283" max="1283" width="10.21875" style="70" bestFit="1" customWidth="1"/>
    <col min="1284" max="1284" width="1.44140625" style="70" customWidth="1"/>
    <col min="1285" max="1285" width="6" style="70" customWidth="1"/>
    <col min="1286" max="1286" width="4.33203125" style="70" customWidth="1"/>
    <col min="1287" max="1287" width="25.77734375" style="70" bestFit="1" customWidth="1"/>
    <col min="1288" max="1289" width="8.6640625" style="70" customWidth="1"/>
    <col min="1290" max="1290" width="4.44140625" style="70" customWidth="1"/>
    <col min="1291" max="1291" width="9" style="70" customWidth="1"/>
    <col min="1292" max="1292" width="10.21875" style="70" bestFit="1" customWidth="1"/>
    <col min="1293" max="1536" width="9" style="70"/>
    <col min="1537" max="1537" width="3.77734375" style="70" customWidth="1"/>
    <col min="1538" max="1538" width="21.88671875" style="70" customWidth="1"/>
    <col min="1539" max="1539" width="10.21875" style="70" bestFit="1" customWidth="1"/>
    <col min="1540" max="1540" width="1.44140625" style="70" customWidth="1"/>
    <col min="1541" max="1541" width="6" style="70" customWidth="1"/>
    <col min="1542" max="1542" width="4.33203125" style="70" customWidth="1"/>
    <col min="1543" max="1543" width="25.77734375" style="70" bestFit="1" customWidth="1"/>
    <col min="1544" max="1545" width="8.6640625" style="70" customWidth="1"/>
    <col min="1546" max="1546" width="4.44140625" style="70" customWidth="1"/>
    <col min="1547" max="1547" width="9" style="70" customWidth="1"/>
    <col min="1548" max="1548" width="10.21875" style="70" bestFit="1" customWidth="1"/>
    <col min="1549" max="1792" width="9" style="70"/>
    <col min="1793" max="1793" width="3.77734375" style="70" customWidth="1"/>
    <col min="1794" max="1794" width="21.88671875" style="70" customWidth="1"/>
    <col min="1795" max="1795" width="10.21875" style="70" bestFit="1" customWidth="1"/>
    <col min="1796" max="1796" width="1.44140625" style="70" customWidth="1"/>
    <col min="1797" max="1797" width="6" style="70" customWidth="1"/>
    <col min="1798" max="1798" width="4.33203125" style="70" customWidth="1"/>
    <col min="1799" max="1799" width="25.77734375" style="70" bestFit="1" customWidth="1"/>
    <col min="1800" max="1801" width="8.6640625" style="70" customWidth="1"/>
    <col min="1802" max="1802" width="4.44140625" style="70" customWidth="1"/>
    <col min="1803" max="1803" width="9" style="70" customWidth="1"/>
    <col min="1804" max="1804" width="10.21875" style="70" bestFit="1" customWidth="1"/>
    <col min="1805" max="2048" width="9" style="70"/>
    <col min="2049" max="2049" width="3.77734375" style="70" customWidth="1"/>
    <col min="2050" max="2050" width="21.88671875" style="70" customWidth="1"/>
    <col min="2051" max="2051" width="10.21875" style="70" bestFit="1" customWidth="1"/>
    <col min="2052" max="2052" width="1.44140625" style="70" customWidth="1"/>
    <col min="2053" max="2053" width="6" style="70" customWidth="1"/>
    <col min="2054" max="2054" width="4.33203125" style="70" customWidth="1"/>
    <col min="2055" max="2055" width="25.77734375" style="70" bestFit="1" customWidth="1"/>
    <col min="2056" max="2057" width="8.6640625" style="70" customWidth="1"/>
    <col min="2058" max="2058" width="4.44140625" style="70" customWidth="1"/>
    <col min="2059" max="2059" width="9" style="70" customWidth="1"/>
    <col min="2060" max="2060" width="10.21875" style="70" bestFit="1" customWidth="1"/>
    <col min="2061" max="2304" width="9" style="70"/>
    <col min="2305" max="2305" width="3.77734375" style="70" customWidth="1"/>
    <col min="2306" max="2306" width="21.88671875" style="70" customWidth="1"/>
    <col min="2307" max="2307" width="10.21875" style="70" bestFit="1" customWidth="1"/>
    <col min="2308" max="2308" width="1.44140625" style="70" customWidth="1"/>
    <col min="2309" max="2309" width="6" style="70" customWidth="1"/>
    <col min="2310" max="2310" width="4.33203125" style="70" customWidth="1"/>
    <col min="2311" max="2311" width="25.77734375" style="70" bestFit="1" customWidth="1"/>
    <col min="2312" max="2313" width="8.6640625" style="70" customWidth="1"/>
    <col min="2314" max="2314" width="4.44140625" style="70" customWidth="1"/>
    <col min="2315" max="2315" width="9" style="70" customWidth="1"/>
    <col min="2316" max="2316" width="10.21875" style="70" bestFit="1" customWidth="1"/>
    <col min="2317" max="2560" width="9" style="70"/>
    <col min="2561" max="2561" width="3.77734375" style="70" customWidth="1"/>
    <col min="2562" max="2562" width="21.88671875" style="70" customWidth="1"/>
    <col min="2563" max="2563" width="10.21875" style="70" bestFit="1" customWidth="1"/>
    <col min="2564" max="2564" width="1.44140625" style="70" customWidth="1"/>
    <col min="2565" max="2565" width="6" style="70" customWidth="1"/>
    <col min="2566" max="2566" width="4.33203125" style="70" customWidth="1"/>
    <col min="2567" max="2567" width="25.77734375" style="70" bestFit="1" customWidth="1"/>
    <col min="2568" max="2569" width="8.6640625" style="70" customWidth="1"/>
    <col min="2570" max="2570" width="4.44140625" style="70" customWidth="1"/>
    <col min="2571" max="2571" width="9" style="70" customWidth="1"/>
    <col min="2572" max="2572" width="10.21875" style="70" bestFit="1" customWidth="1"/>
    <col min="2573" max="2816" width="9" style="70"/>
    <col min="2817" max="2817" width="3.77734375" style="70" customWidth="1"/>
    <col min="2818" max="2818" width="21.88671875" style="70" customWidth="1"/>
    <col min="2819" max="2819" width="10.21875" style="70" bestFit="1" customWidth="1"/>
    <col min="2820" max="2820" width="1.44140625" style="70" customWidth="1"/>
    <col min="2821" max="2821" width="6" style="70" customWidth="1"/>
    <col min="2822" max="2822" width="4.33203125" style="70" customWidth="1"/>
    <col min="2823" max="2823" width="25.77734375" style="70" bestFit="1" customWidth="1"/>
    <col min="2824" max="2825" width="8.6640625" style="70" customWidth="1"/>
    <col min="2826" max="2826" width="4.44140625" style="70" customWidth="1"/>
    <col min="2827" max="2827" width="9" style="70" customWidth="1"/>
    <col min="2828" max="2828" width="10.21875" style="70" bestFit="1" customWidth="1"/>
    <col min="2829" max="3072" width="9" style="70"/>
    <col min="3073" max="3073" width="3.77734375" style="70" customWidth="1"/>
    <col min="3074" max="3074" width="21.88671875" style="70" customWidth="1"/>
    <col min="3075" max="3075" width="10.21875" style="70" bestFit="1" customWidth="1"/>
    <col min="3076" max="3076" width="1.44140625" style="70" customWidth="1"/>
    <col min="3077" max="3077" width="6" style="70" customWidth="1"/>
    <col min="3078" max="3078" width="4.33203125" style="70" customWidth="1"/>
    <col min="3079" max="3079" width="25.77734375" style="70" bestFit="1" customWidth="1"/>
    <col min="3080" max="3081" width="8.6640625" style="70" customWidth="1"/>
    <col min="3082" max="3082" width="4.44140625" style="70" customWidth="1"/>
    <col min="3083" max="3083" width="9" style="70" customWidth="1"/>
    <col min="3084" max="3084" width="10.21875" style="70" bestFit="1" customWidth="1"/>
    <col min="3085" max="3328" width="9" style="70"/>
    <col min="3329" max="3329" width="3.77734375" style="70" customWidth="1"/>
    <col min="3330" max="3330" width="21.88671875" style="70" customWidth="1"/>
    <col min="3331" max="3331" width="10.21875" style="70" bestFit="1" customWidth="1"/>
    <col min="3332" max="3332" width="1.44140625" style="70" customWidth="1"/>
    <col min="3333" max="3333" width="6" style="70" customWidth="1"/>
    <col min="3334" max="3334" width="4.33203125" style="70" customWidth="1"/>
    <col min="3335" max="3335" width="25.77734375" style="70" bestFit="1" customWidth="1"/>
    <col min="3336" max="3337" width="8.6640625" style="70" customWidth="1"/>
    <col min="3338" max="3338" width="4.44140625" style="70" customWidth="1"/>
    <col min="3339" max="3339" width="9" style="70" customWidth="1"/>
    <col min="3340" max="3340" width="10.21875" style="70" bestFit="1" customWidth="1"/>
    <col min="3341" max="3584" width="9" style="70"/>
    <col min="3585" max="3585" width="3.77734375" style="70" customWidth="1"/>
    <col min="3586" max="3586" width="21.88671875" style="70" customWidth="1"/>
    <col min="3587" max="3587" width="10.21875" style="70" bestFit="1" customWidth="1"/>
    <col min="3588" max="3588" width="1.44140625" style="70" customWidth="1"/>
    <col min="3589" max="3589" width="6" style="70" customWidth="1"/>
    <col min="3590" max="3590" width="4.33203125" style="70" customWidth="1"/>
    <col min="3591" max="3591" width="25.77734375" style="70" bestFit="1" customWidth="1"/>
    <col min="3592" max="3593" width="8.6640625" style="70" customWidth="1"/>
    <col min="3594" max="3594" width="4.44140625" style="70" customWidth="1"/>
    <col min="3595" max="3595" width="9" style="70" customWidth="1"/>
    <col min="3596" max="3596" width="10.21875" style="70" bestFit="1" customWidth="1"/>
    <col min="3597" max="3840" width="9" style="70"/>
    <col min="3841" max="3841" width="3.77734375" style="70" customWidth="1"/>
    <col min="3842" max="3842" width="21.88671875" style="70" customWidth="1"/>
    <col min="3843" max="3843" width="10.21875" style="70" bestFit="1" customWidth="1"/>
    <col min="3844" max="3844" width="1.44140625" style="70" customWidth="1"/>
    <col min="3845" max="3845" width="6" style="70" customWidth="1"/>
    <col min="3846" max="3846" width="4.33203125" style="70" customWidth="1"/>
    <col min="3847" max="3847" width="25.77734375" style="70" bestFit="1" customWidth="1"/>
    <col min="3848" max="3849" width="8.6640625" style="70" customWidth="1"/>
    <col min="3850" max="3850" width="4.44140625" style="70" customWidth="1"/>
    <col min="3851" max="3851" width="9" style="70" customWidth="1"/>
    <col min="3852" max="3852" width="10.21875" style="70" bestFit="1" customWidth="1"/>
    <col min="3853" max="4096" width="9" style="70"/>
    <col min="4097" max="4097" width="3.77734375" style="70" customWidth="1"/>
    <col min="4098" max="4098" width="21.88671875" style="70" customWidth="1"/>
    <col min="4099" max="4099" width="10.21875" style="70" bestFit="1" customWidth="1"/>
    <col min="4100" max="4100" width="1.44140625" style="70" customWidth="1"/>
    <col min="4101" max="4101" width="6" style="70" customWidth="1"/>
    <col min="4102" max="4102" width="4.33203125" style="70" customWidth="1"/>
    <col min="4103" max="4103" width="25.77734375" style="70" bestFit="1" customWidth="1"/>
    <col min="4104" max="4105" width="8.6640625" style="70" customWidth="1"/>
    <col min="4106" max="4106" width="4.44140625" style="70" customWidth="1"/>
    <col min="4107" max="4107" width="9" style="70" customWidth="1"/>
    <col min="4108" max="4108" width="10.21875" style="70" bestFit="1" customWidth="1"/>
    <col min="4109" max="4352" width="9" style="70"/>
    <col min="4353" max="4353" width="3.77734375" style="70" customWidth="1"/>
    <col min="4354" max="4354" width="21.88671875" style="70" customWidth="1"/>
    <col min="4355" max="4355" width="10.21875" style="70" bestFit="1" customWidth="1"/>
    <col min="4356" max="4356" width="1.44140625" style="70" customWidth="1"/>
    <col min="4357" max="4357" width="6" style="70" customWidth="1"/>
    <col min="4358" max="4358" width="4.33203125" style="70" customWidth="1"/>
    <col min="4359" max="4359" width="25.77734375" style="70" bestFit="1" customWidth="1"/>
    <col min="4360" max="4361" width="8.6640625" style="70" customWidth="1"/>
    <col min="4362" max="4362" width="4.44140625" style="70" customWidth="1"/>
    <col min="4363" max="4363" width="9" style="70" customWidth="1"/>
    <col min="4364" max="4364" width="10.21875" style="70" bestFit="1" customWidth="1"/>
    <col min="4365" max="4608" width="9" style="70"/>
    <col min="4609" max="4609" width="3.77734375" style="70" customWidth="1"/>
    <col min="4610" max="4610" width="21.88671875" style="70" customWidth="1"/>
    <col min="4611" max="4611" width="10.21875" style="70" bestFit="1" customWidth="1"/>
    <col min="4612" max="4612" width="1.44140625" style="70" customWidth="1"/>
    <col min="4613" max="4613" width="6" style="70" customWidth="1"/>
    <col min="4614" max="4614" width="4.33203125" style="70" customWidth="1"/>
    <col min="4615" max="4615" width="25.77734375" style="70" bestFit="1" customWidth="1"/>
    <col min="4616" max="4617" width="8.6640625" style="70" customWidth="1"/>
    <col min="4618" max="4618" width="4.44140625" style="70" customWidth="1"/>
    <col min="4619" max="4619" width="9" style="70" customWidth="1"/>
    <col min="4620" max="4620" width="10.21875" style="70" bestFit="1" customWidth="1"/>
    <col min="4621" max="4864" width="9" style="70"/>
    <col min="4865" max="4865" width="3.77734375" style="70" customWidth="1"/>
    <col min="4866" max="4866" width="21.88671875" style="70" customWidth="1"/>
    <col min="4867" max="4867" width="10.21875" style="70" bestFit="1" customWidth="1"/>
    <col min="4868" max="4868" width="1.44140625" style="70" customWidth="1"/>
    <col min="4869" max="4869" width="6" style="70" customWidth="1"/>
    <col min="4870" max="4870" width="4.33203125" style="70" customWidth="1"/>
    <col min="4871" max="4871" width="25.77734375" style="70" bestFit="1" customWidth="1"/>
    <col min="4872" max="4873" width="8.6640625" style="70" customWidth="1"/>
    <col min="4874" max="4874" width="4.44140625" style="70" customWidth="1"/>
    <col min="4875" max="4875" width="9" style="70" customWidth="1"/>
    <col min="4876" max="4876" width="10.21875" style="70" bestFit="1" customWidth="1"/>
    <col min="4877" max="5120" width="9" style="70"/>
    <col min="5121" max="5121" width="3.77734375" style="70" customWidth="1"/>
    <col min="5122" max="5122" width="21.88671875" style="70" customWidth="1"/>
    <col min="5123" max="5123" width="10.21875" style="70" bestFit="1" customWidth="1"/>
    <col min="5124" max="5124" width="1.44140625" style="70" customWidth="1"/>
    <col min="5125" max="5125" width="6" style="70" customWidth="1"/>
    <col min="5126" max="5126" width="4.33203125" style="70" customWidth="1"/>
    <col min="5127" max="5127" width="25.77734375" style="70" bestFit="1" customWidth="1"/>
    <col min="5128" max="5129" width="8.6640625" style="70" customWidth="1"/>
    <col min="5130" max="5130" width="4.44140625" style="70" customWidth="1"/>
    <col min="5131" max="5131" width="9" style="70" customWidth="1"/>
    <col min="5132" max="5132" width="10.21875" style="70" bestFit="1" customWidth="1"/>
    <col min="5133" max="5376" width="9" style="70"/>
    <col min="5377" max="5377" width="3.77734375" style="70" customWidth="1"/>
    <col min="5378" max="5378" width="21.88671875" style="70" customWidth="1"/>
    <col min="5379" max="5379" width="10.21875" style="70" bestFit="1" customWidth="1"/>
    <col min="5380" max="5380" width="1.44140625" style="70" customWidth="1"/>
    <col min="5381" max="5381" width="6" style="70" customWidth="1"/>
    <col min="5382" max="5382" width="4.33203125" style="70" customWidth="1"/>
    <col min="5383" max="5383" width="25.77734375" style="70" bestFit="1" customWidth="1"/>
    <col min="5384" max="5385" width="8.6640625" style="70" customWidth="1"/>
    <col min="5386" max="5386" width="4.44140625" style="70" customWidth="1"/>
    <col min="5387" max="5387" width="9" style="70" customWidth="1"/>
    <col min="5388" max="5388" width="10.21875" style="70" bestFit="1" customWidth="1"/>
    <col min="5389" max="5632" width="9" style="70"/>
    <col min="5633" max="5633" width="3.77734375" style="70" customWidth="1"/>
    <col min="5634" max="5634" width="21.88671875" style="70" customWidth="1"/>
    <col min="5635" max="5635" width="10.21875" style="70" bestFit="1" customWidth="1"/>
    <col min="5636" max="5636" width="1.44140625" style="70" customWidth="1"/>
    <col min="5637" max="5637" width="6" style="70" customWidth="1"/>
    <col min="5638" max="5638" width="4.33203125" style="70" customWidth="1"/>
    <col min="5639" max="5639" width="25.77734375" style="70" bestFit="1" customWidth="1"/>
    <col min="5640" max="5641" width="8.6640625" style="70" customWidth="1"/>
    <col min="5642" max="5642" width="4.44140625" style="70" customWidth="1"/>
    <col min="5643" max="5643" width="9" style="70" customWidth="1"/>
    <col min="5644" max="5644" width="10.21875" style="70" bestFit="1" customWidth="1"/>
    <col min="5645" max="5888" width="9" style="70"/>
    <col min="5889" max="5889" width="3.77734375" style="70" customWidth="1"/>
    <col min="5890" max="5890" width="21.88671875" style="70" customWidth="1"/>
    <col min="5891" max="5891" width="10.21875" style="70" bestFit="1" customWidth="1"/>
    <col min="5892" max="5892" width="1.44140625" style="70" customWidth="1"/>
    <col min="5893" max="5893" width="6" style="70" customWidth="1"/>
    <col min="5894" max="5894" width="4.33203125" style="70" customWidth="1"/>
    <col min="5895" max="5895" width="25.77734375" style="70" bestFit="1" customWidth="1"/>
    <col min="5896" max="5897" width="8.6640625" style="70" customWidth="1"/>
    <col min="5898" max="5898" width="4.44140625" style="70" customWidth="1"/>
    <col min="5899" max="5899" width="9" style="70" customWidth="1"/>
    <col min="5900" max="5900" width="10.21875" style="70" bestFit="1" customWidth="1"/>
    <col min="5901" max="6144" width="9" style="70"/>
    <col min="6145" max="6145" width="3.77734375" style="70" customWidth="1"/>
    <col min="6146" max="6146" width="21.88671875" style="70" customWidth="1"/>
    <col min="6147" max="6147" width="10.21875" style="70" bestFit="1" customWidth="1"/>
    <col min="6148" max="6148" width="1.44140625" style="70" customWidth="1"/>
    <col min="6149" max="6149" width="6" style="70" customWidth="1"/>
    <col min="6150" max="6150" width="4.33203125" style="70" customWidth="1"/>
    <col min="6151" max="6151" width="25.77734375" style="70" bestFit="1" customWidth="1"/>
    <col min="6152" max="6153" width="8.6640625" style="70" customWidth="1"/>
    <col min="6154" max="6154" width="4.44140625" style="70" customWidth="1"/>
    <col min="6155" max="6155" width="9" style="70" customWidth="1"/>
    <col min="6156" max="6156" width="10.21875" style="70" bestFit="1" customWidth="1"/>
    <col min="6157" max="6400" width="9" style="70"/>
    <col min="6401" max="6401" width="3.77734375" style="70" customWidth="1"/>
    <col min="6402" max="6402" width="21.88671875" style="70" customWidth="1"/>
    <col min="6403" max="6403" width="10.21875" style="70" bestFit="1" customWidth="1"/>
    <col min="6404" max="6404" width="1.44140625" style="70" customWidth="1"/>
    <col min="6405" max="6405" width="6" style="70" customWidth="1"/>
    <col min="6406" max="6406" width="4.33203125" style="70" customWidth="1"/>
    <col min="6407" max="6407" width="25.77734375" style="70" bestFit="1" customWidth="1"/>
    <col min="6408" max="6409" width="8.6640625" style="70" customWidth="1"/>
    <col min="6410" max="6410" width="4.44140625" style="70" customWidth="1"/>
    <col min="6411" max="6411" width="9" style="70" customWidth="1"/>
    <col min="6412" max="6412" width="10.21875" style="70" bestFit="1" customWidth="1"/>
    <col min="6413" max="6656" width="9" style="70"/>
    <col min="6657" max="6657" width="3.77734375" style="70" customWidth="1"/>
    <col min="6658" max="6658" width="21.88671875" style="70" customWidth="1"/>
    <col min="6659" max="6659" width="10.21875" style="70" bestFit="1" customWidth="1"/>
    <col min="6660" max="6660" width="1.44140625" style="70" customWidth="1"/>
    <col min="6661" max="6661" width="6" style="70" customWidth="1"/>
    <col min="6662" max="6662" width="4.33203125" style="70" customWidth="1"/>
    <col min="6663" max="6663" width="25.77734375" style="70" bestFit="1" customWidth="1"/>
    <col min="6664" max="6665" width="8.6640625" style="70" customWidth="1"/>
    <col min="6666" max="6666" width="4.44140625" style="70" customWidth="1"/>
    <col min="6667" max="6667" width="9" style="70" customWidth="1"/>
    <col min="6668" max="6668" width="10.21875" style="70" bestFit="1" customWidth="1"/>
    <col min="6669" max="6912" width="9" style="70"/>
    <col min="6913" max="6913" width="3.77734375" style="70" customWidth="1"/>
    <col min="6914" max="6914" width="21.88671875" style="70" customWidth="1"/>
    <col min="6915" max="6915" width="10.21875" style="70" bestFit="1" customWidth="1"/>
    <col min="6916" max="6916" width="1.44140625" style="70" customWidth="1"/>
    <col min="6917" max="6917" width="6" style="70" customWidth="1"/>
    <col min="6918" max="6918" width="4.33203125" style="70" customWidth="1"/>
    <col min="6919" max="6919" width="25.77734375" style="70" bestFit="1" customWidth="1"/>
    <col min="6920" max="6921" width="8.6640625" style="70" customWidth="1"/>
    <col min="6922" max="6922" width="4.44140625" style="70" customWidth="1"/>
    <col min="6923" max="6923" width="9" style="70" customWidth="1"/>
    <col min="6924" max="6924" width="10.21875" style="70" bestFit="1" customWidth="1"/>
    <col min="6925" max="7168" width="9" style="70"/>
    <col min="7169" max="7169" width="3.77734375" style="70" customWidth="1"/>
    <col min="7170" max="7170" width="21.88671875" style="70" customWidth="1"/>
    <col min="7171" max="7171" width="10.21875" style="70" bestFit="1" customWidth="1"/>
    <col min="7172" max="7172" width="1.44140625" style="70" customWidth="1"/>
    <col min="7173" max="7173" width="6" style="70" customWidth="1"/>
    <col min="7174" max="7174" width="4.33203125" style="70" customWidth="1"/>
    <col min="7175" max="7175" width="25.77734375" style="70" bestFit="1" customWidth="1"/>
    <col min="7176" max="7177" width="8.6640625" style="70" customWidth="1"/>
    <col min="7178" max="7178" width="4.44140625" style="70" customWidth="1"/>
    <col min="7179" max="7179" width="9" style="70" customWidth="1"/>
    <col min="7180" max="7180" width="10.21875" style="70" bestFit="1" customWidth="1"/>
    <col min="7181" max="7424" width="9" style="70"/>
    <col min="7425" max="7425" width="3.77734375" style="70" customWidth="1"/>
    <col min="7426" max="7426" width="21.88671875" style="70" customWidth="1"/>
    <col min="7427" max="7427" width="10.21875" style="70" bestFit="1" customWidth="1"/>
    <col min="7428" max="7428" width="1.44140625" style="70" customWidth="1"/>
    <col min="7429" max="7429" width="6" style="70" customWidth="1"/>
    <col min="7430" max="7430" width="4.33203125" style="70" customWidth="1"/>
    <col min="7431" max="7431" width="25.77734375" style="70" bestFit="1" customWidth="1"/>
    <col min="7432" max="7433" width="8.6640625" style="70" customWidth="1"/>
    <col min="7434" max="7434" width="4.44140625" style="70" customWidth="1"/>
    <col min="7435" max="7435" width="9" style="70" customWidth="1"/>
    <col min="7436" max="7436" width="10.21875" style="70" bestFit="1" customWidth="1"/>
    <col min="7437" max="7680" width="9" style="70"/>
    <col min="7681" max="7681" width="3.77734375" style="70" customWidth="1"/>
    <col min="7682" max="7682" width="21.88671875" style="70" customWidth="1"/>
    <col min="7683" max="7683" width="10.21875" style="70" bestFit="1" customWidth="1"/>
    <col min="7684" max="7684" width="1.44140625" style="70" customWidth="1"/>
    <col min="7685" max="7685" width="6" style="70" customWidth="1"/>
    <col min="7686" max="7686" width="4.33203125" style="70" customWidth="1"/>
    <col min="7687" max="7687" width="25.77734375" style="70" bestFit="1" customWidth="1"/>
    <col min="7688" max="7689" width="8.6640625" style="70" customWidth="1"/>
    <col min="7690" max="7690" width="4.44140625" style="70" customWidth="1"/>
    <col min="7691" max="7691" width="9" style="70" customWidth="1"/>
    <col min="7692" max="7692" width="10.21875" style="70" bestFit="1" customWidth="1"/>
    <col min="7693" max="7936" width="9" style="70"/>
    <col min="7937" max="7937" width="3.77734375" style="70" customWidth="1"/>
    <col min="7938" max="7938" width="21.88671875" style="70" customWidth="1"/>
    <col min="7939" max="7939" width="10.21875" style="70" bestFit="1" customWidth="1"/>
    <col min="7940" max="7940" width="1.44140625" style="70" customWidth="1"/>
    <col min="7941" max="7941" width="6" style="70" customWidth="1"/>
    <col min="7942" max="7942" width="4.33203125" style="70" customWidth="1"/>
    <col min="7943" max="7943" width="25.77734375" style="70" bestFit="1" customWidth="1"/>
    <col min="7944" max="7945" width="8.6640625" style="70" customWidth="1"/>
    <col min="7946" max="7946" width="4.44140625" style="70" customWidth="1"/>
    <col min="7947" max="7947" width="9" style="70" customWidth="1"/>
    <col min="7948" max="7948" width="10.21875" style="70" bestFit="1" customWidth="1"/>
    <col min="7949" max="8192" width="9" style="70"/>
    <col min="8193" max="8193" width="3.77734375" style="70" customWidth="1"/>
    <col min="8194" max="8194" width="21.88671875" style="70" customWidth="1"/>
    <col min="8195" max="8195" width="10.21875" style="70" bestFit="1" customWidth="1"/>
    <col min="8196" max="8196" width="1.44140625" style="70" customWidth="1"/>
    <col min="8197" max="8197" width="6" style="70" customWidth="1"/>
    <col min="8198" max="8198" width="4.33203125" style="70" customWidth="1"/>
    <col min="8199" max="8199" width="25.77734375" style="70" bestFit="1" customWidth="1"/>
    <col min="8200" max="8201" width="8.6640625" style="70" customWidth="1"/>
    <col min="8202" max="8202" width="4.44140625" style="70" customWidth="1"/>
    <col min="8203" max="8203" width="9" style="70" customWidth="1"/>
    <col min="8204" max="8204" width="10.21875" style="70" bestFit="1" customWidth="1"/>
    <col min="8205" max="8448" width="9" style="70"/>
    <col min="8449" max="8449" width="3.77734375" style="70" customWidth="1"/>
    <col min="8450" max="8450" width="21.88671875" style="70" customWidth="1"/>
    <col min="8451" max="8451" width="10.21875" style="70" bestFit="1" customWidth="1"/>
    <col min="8452" max="8452" width="1.44140625" style="70" customWidth="1"/>
    <col min="8453" max="8453" width="6" style="70" customWidth="1"/>
    <col min="8454" max="8454" width="4.33203125" style="70" customWidth="1"/>
    <col min="8455" max="8455" width="25.77734375" style="70" bestFit="1" customWidth="1"/>
    <col min="8456" max="8457" width="8.6640625" style="70" customWidth="1"/>
    <col min="8458" max="8458" width="4.44140625" style="70" customWidth="1"/>
    <col min="8459" max="8459" width="9" style="70" customWidth="1"/>
    <col min="8460" max="8460" width="10.21875" style="70" bestFit="1" customWidth="1"/>
    <col min="8461" max="8704" width="9" style="70"/>
    <col min="8705" max="8705" width="3.77734375" style="70" customWidth="1"/>
    <col min="8706" max="8706" width="21.88671875" style="70" customWidth="1"/>
    <col min="8707" max="8707" width="10.21875" style="70" bestFit="1" customWidth="1"/>
    <col min="8708" max="8708" width="1.44140625" style="70" customWidth="1"/>
    <col min="8709" max="8709" width="6" style="70" customWidth="1"/>
    <col min="8710" max="8710" width="4.33203125" style="70" customWidth="1"/>
    <col min="8711" max="8711" width="25.77734375" style="70" bestFit="1" customWidth="1"/>
    <col min="8712" max="8713" width="8.6640625" style="70" customWidth="1"/>
    <col min="8714" max="8714" width="4.44140625" style="70" customWidth="1"/>
    <col min="8715" max="8715" width="9" style="70" customWidth="1"/>
    <col min="8716" max="8716" width="10.21875" style="70" bestFit="1" customWidth="1"/>
    <col min="8717" max="8960" width="9" style="70"/>
    <col min="8961" max="8961" width="3.77734375" style="70" customWidth="1"/>
    <col min="8962" max="8962" width="21.88671875" style="70" customWidth="1"/>
    <col min="8963" max="8963" width="10.21875" style="70" bestFit="1" customWidth="1"/>
    <col min="8964" max="8964" width="1.44140625" style="70" customWidth="1"/>
    <col min="8965" max="8965" width="6" style="70" customWidth="1"/>
    <col min="8966" max="8966" width="4.33203125" style="70" customWidth="1"/>
    <col min="8967" max="8967" width="25.77734375" style="70" bestFit="1" customWidth="1"/>
    <col min="8968" max="8969" width="8.6640625" style="70" customWidth="1"/>
    <col min="8970" max="8970" width="4.44140625" style="70" customWidth="1"/>
    <col min="8971" max="8971" width="9" style="70" customWidth="1"/>
    <col min="8972" max="8972" width="10.21875" style="70" bestFit="1" customWidth="1"/>
    <col min="8973" max="9216" width="9" style="70"/>
    <col min="9217" max="9217" width="3.77734375" style="70" customWidth="1"/>
    <col min="9218" max="9218" width="21.88671875" style="70" customWidth="1"/>
    <col min="9219" max="9219" width="10.21875" style="70" bestFit="1" customWidth="1"/>
    <col min="9220" max="9220" width="1.44140625" style="70" customWidth="1"/>
    <col min="9221" max="9221" width="6" style="70" customWidth="1"/>
    <col min="9222" max="9222" width="4.33203125" style="70" customWidth="1"/>
    <col min="9223" max="9223" width="25.77734375" style="70" bestFit="1" customWidth="1"/>
    <col min="9224" max="9225" width="8.6640625" style="70" customWidth="1"/>
    <col min="9226" max="9226" width="4.44140625" style="70" customWidth="1"/>
    <col min="9227" max="9227" width="9" style="70" customWidth="1"/>
    <col min="9228" max="9228" width="10.21875" style="70" bestFit="1" customWidth="1"/>
    <col min="9229" max="9472" width="9" style="70"/>
    <col min="9473" max="9473" width="3.77734375" style="70" customWidth="1"/>
    <col min="9474" max="9474" width="21.88671875" style="70" customWidth="1"/>
    <col min="9475" max="9475" width="10.21875" style="70" bestFit="1" customWidth="1"/>
    <col min="9476" max="9476" width="1.44140625" style="70" customWidth="1"/>
    <col min="9477" max="9477" width="6" style="70" customWidth="1"/>
    <col min="9478" max="9478" width="4.33203125" style="70" customWidth="1"/>
    <col min="9479" max="9479" width="25.77734375" style="70" bestFit="1" customWidth="1"/>
    <col min="9480" max="9481" width="8.6640625" style="70" customWidth="1"/>
    <col min="9482" max="9482" width="4.44140625" style="70" customWidth="1"/>
    <col min="9483" max="9483" width="9" style="70" customWidth="1"/>
    <col min="9484" max="9484" width="10.21875" style="70" bestFit="1" customWidth="1"/>
    <col min="9485" max="9728" width="9" style="70"/>
    <col min="9729" max="9729" width="3.77734375" style="70" customWidth="1"/>
    <col min="9730" max="9730" width="21.88671875" style="70" customWidth="1"/>
    <col min="9731" max="9731" width="10.21875" style="70" bestFit="1" customWidth="1"/>
    <col min="9732" max="9732" width="1.44140625" style="70" customWidth="1"/>
    <col min="9733" max="9733" width="6" style="70" customWidth="1"/>
    <col min="9734" max="9734" width="4.33203125" style="70" customWidth="1"/>
    <col min="9735" max="9735" width="25.77734375" style="70" bestFit="1" customWidth="1"/>
    <col min="9736" max="9737" width="8.6640625" style="70" customWidth="1"/>
    <col min="9738" max="9738" width="4.44140625" style="70" customWidth="1"/>
    <col min="9739" max="9739" width="9" style="70" customWidth="1"/>
    <col min="9740" max="9740" width="10.21875" style="70" bestFit="1" customWidth="1"/>
    <col min="9741" max="9984" width="9" style="70"/>
    <col min="9985" max="9985" width="3.77734375" style="70" customWidth="1"/>
    <col min="9986" max="9986" width="21.88671875" style="70" customWidth="1"/>
    <col min="9987" max="9987" width="10.21875" style="70" bestFit="1" customWidth="1"/>
    <col min="9988" max="9988" width="1.44140625" style="70" customWidth="1"/>
    <col min="9989" max="9989" width="6" style="70" customWidth="1"/>
    <col min="9990" max="9990" width="4.33203125" style="70" customWidth="1"/>
    <col min="9991" max="9991" width="25.77734375" style="70" bestFit="1" customWidth="1"/>
    <col min="9992" max="9993" width="8.6640625" style="70" customWidth="1"/>
    <col min="9994" max="9994" width="4.44140625" style="70" customWidth="1"/>
    <col min="9995" max="9995" width="9" style="70" customWidth="1"/>
    <col min="9996" max="9996" width="10.21875" style="70" bestFit="1" customWidth="1"/>
    <col min="9997" max="10240" width="9" style="70"/>
    <col min="10241" max="10241" width="3.77734375" style="70" customWidth="1"/>
    <col min="10242" max="10242" width="21.88671875" style="70" customWidth="1"/>
    <col min="10243" max="10243" width="10.21875" style="70" bestFit="1" customWidth="1"/>
    <col min="10244" max="10244" width="1.44140625" style="70" customWidth="1"/>
    <col min="10245" max="10245" width="6" style="70" customWidth="1"/>
    <col min="10246" max="10246" width="4.33203125" style="70" customWidth="1"/>
    <col min="10247" max="10247" width="25.77734375" style="70" bestFit="1" customWidth="1"/>
    <col min="10248" max="10249" width="8.6640625" style="70" customWidth="1"/>
    <col min="10250" max="10250" width="4.44140625" style="70" customWidth="1"/>
    <col min="10251" max="10251" width="9" style="70" customWidth="1"/>
    <col min="10252" max="10252" width="10.21875" style="70" bestFit="1" customWidth="1"/>
    <col min="10253" max="10496" width="9" style="70"/>
    <col min="10497" max="10497" width="3.77734375" style="70" customWidth="1"/>
    <col min="10498" max="10498" width="21.88671875" style="70" customWidth="1"/>
    <col min="10499" max="10499" width="10.21875" style="70" bestFit="1" customWidth="1"/>
    <col min="10500" max="10500" width="1.44140625" style="70" customWidth="1"/>
    <col min="10501" max="10501" width="6" style="70" customWidth="1"/>
    <col min="10502" max="10502" width="4.33203125" style="70" customWidth="1"/>
    <col min="10503" max="10503" width="25.77734375" style="70" bestFit="1" customWidth="1"/>
    <col min="10504" max="10505" width="8.6640625" style="70" customWidth="1"/>
    <col min="10506" max="10506" width="4.44140625" style="70" customWidth="1"/>
    <col min="10507" max="10507" width="9" style="70" customWidth="1"/>
    <col min="10508" max="10508" width="10.21875" style="70" bestFit="1" customWidth="1"/>
    <col min="10509" max="10752" width="9" style="70"/>
    <col min="10753" max="10753" width="3.77734375" style="70" customWidth="1"/>
    <col min="10754" max="10754" width="21.88671875" style="70" customWidth="1"/>
    <col min="10755" max="10755" width="10.21875" style="70" bestFit="1" customWidth="1"/>
    <col min="10756" max="10756" width="1.44140625" style="70" customWidth="1"/>
    <col min="10757" max="10757" width="6" style="70" customWidth="1"/>
    <col min="10758" max="10758" width="4.33203125" style="70" customWidth="1"/>
    <col min="10759" max="10759" width="25.77734375" style="70" bestFit="1" customWidth="1"/>
    <col min="10760" max="10761" width="8.6640625" style="70" customWidth="1"/>
    <col min="10762" max="10762" width="4.44140625" style="70" customWidth="1"/>
    <col min="10763" max="10763" width="9" style="70" customWidth="1"/>
    <col min="10764" max="10764" width="10.21875" style="70" bestFit="1" customWidth="1"/>
    <col min="10765" max="11008" width="9" style="70"/>
    <col min="11009" max="11009" width="3.77734375" style="70" customWidth="1"/>
    <col min="11010" max="11010" width="21.88671875" style="70" customWidth="1"/>
    <col min="11011" max="11011" width="10.21875" style="70" bestFit="1" customWidth="1"/>
    <col min="11012" max="11012" width="1.44140625" style="70" customWidth="1"/>
    <col min="11013" max="11013" width="6" style="70" customWidth="1"/>
    <col min="11014" max="11014" width="4.33203125" style="70" customWidth="1"/>
    <col min="11015" max="11015" width="25.77734375" style="70" bestFit="1" customWidth="1"/>
    <col min="11016" max="11017" width="8.6640625" style="70" customWidth="1"/>
    <col min="11018" max="11018" width="4.44140625" style="70" customWidth="1"/>
    <col min="11019" max="11019" width="9" style="70" customWidth="1"/>
    <col min="11020" max="11020" width="10.21875" style="70" bestFit="1" customWidth="1"/>
    <col min="11021" max="11264" width="9" style="70"/>
    <col min="11265" max="11265" width="3.77734375" style="70" customWidth="1"/>
    <col min="11266" max="11266" width="21.88671875" style="70" customWidth="1"/>
    <col min="11267" max="11267" width="10.21875" style="70" bestFit="1" customWidth="1"/>
    <col min="11268" max="11268" width="1.44140625" style="70" customWidth="1"/>
    <col min="11269" max="11269" width="6" style="70" customWidth="1"/>
    <col min="11270" max="11270" width="4.33203125" style="70" customWidth="1"/>
    <col min="11271" max="11271" width="25.77734375" style="70" bestFit="1" customWidth="1"/>
    <col min="11272" max="11273" width="8.6640625" style="70" customWidth="1"/>
    <col min="11274" max="11274" width="4.44140625" style="70" customWidth="1"/>
    <col min="11275" max="11275" width="9" style="70" customWidth="1"/>
    <col min="11276" max="11276" width="10.21875" style="70" bestFit="1" customWidth="1"/>
    <col min="11277" max="11520" width="9" style="70"/>
    <col min="11521" max="11521" width="3.77734375" style="70" customWidth="1"/>
    <col min="11522" max="11522" width="21.88671875" style="70" customWidth="1"/>
    <col min="11523" max="11523" width="10.21875" style="70" bestFit="1" customWidth="1"/>
    <col min="11524" max="11524" width="1.44140625" style="70" customWidth="1"/>
    <col min="11525" max="11525" width="6" style="70" customWidth="1"/>
    <col min="11526" max="11526" width="4.33203125" style="70" customWidth="1"/>
    <col min="11527" max="11527" width="25.77734375" style="70" bestFit="1" customWidth="1"/>
    <col min="11528" max="11529" width="8.6640625" style="70" customWidth="1"/>
    <col min="11530" max="11530" width="4.44140625" style="70" customWidth="1"/>
    <col min="11531" max="11531" width="9" style="70" customWidth="1"/>
    <col min="11532" max="11532" width="10.21875" style="70" bestFit="1" customWidth="1"/>
    <col min="11533" max="11776" width="9" style="70"/>
    <col min="11777" max="11777" width="3.77734375" style="70" customWidth="1"/>
    <col min="11778" max="11778" width="21.88671875" style="70" customWidth="1"/>
    <col min="11779" max="11779" width="10.21875" style="70" bestFit="1" customWidth="1"/>
    <col min="11780" max="11780" width="1.44140625" style="70" customWidth="1"/>
    <col min="11781" max="11781" width="6" style="70" customWidth="1"/>
    <col min="11782" max="11782" width="4.33203125" style="70" customWidth="1"/>
    <col min="11783" max="11783" width="25.77734375" style="70" bestFit="1" customWidth="1"/>
    <col min="11784" max="11785" width="8.6640625" style="70" customWidth="1"/>
    <col min="11786" max="11786" width="4.44140625" style="70" customWidth="1"/>
    <col min="11787" max="11787" width="9" style="70" customWidth="1"/>
    <col min="11788" max="11788" width="10.21875" style="70" bestFit="1" customWidth="1"/>
    <col min="11789" max="12032" width="9" style="70"/>
    <col min="12033" max="12033" width="3.77734375" style="70" customWidth="1"/>
    <col min="12034" max="12034" width="21.88671875" style="70" customWidth="1"/>
    <col min="12035" max="12035" width="10.21875" style="70" bestFit="1" customWidth="1"/>
    <col min="12036" max="12036" width="1.44140625" style="70" customWidth="1"/>
    <col min="12037" max="12037" width="6" style="70" customWidth="1"/>
    <col min="12038" max="12038" width="4.33203125" style="70" customWidth="1"/>
    <col min="12039" max="12039" width="25.77734375" style="70" bestFit="1" customWidth="1"/>
    <col min="12040" max="12041" width="8.6640625" style="70" customWidth="1"/>
    <col min="12042" max="12042" width="4.44140625" style="70" customWidth="1"/>
    <col min="12043" max="12043" width="9" style="70" customWidth="1"/>
    <col min="12044" max="12044" width="10.21875" style="70" bestFit="1" customWidth="1"/>
    <col min="12045" max="12288" width="9" style="70"/>
    <col min="12289" max="12289" width="3.77734375" style="70" customWidth="1"/>
    <col min="12290" max="12290" width="21.88671875" style="70" customWidth="1"/>
    <col min="12291" max="12291" width="10.21875" style="70" bestFit="1" customWidth="1"/>
    <col min="12292" max="12292" width="1.44140625" style="70" customWidth="1"/>
    <col min="12293" max="12293" width="6" style="70" customWidth="1"/>
    <col min="12294" max="12294" width="4.33203125" style="70" customWidth="1"/>
    <col min="12295" max="12295" width="25.77734375" style="70" bestFit="1" customWidth="1"/>
    <col min="12296" max="12297" width="8.6640625" style="70" customWidth="1"/>
    <col min="12298" max="12298" width="4.44140625" style="70" customWidth="1"/>
    <col min="12299" max="12299" width="9" style="70" customWidth="1"/>
    <col min="12300" max="12300" width="10.21875" style="70" bestFit="1" customWidth="1"/>
    <col min="12301" max="12544" width="9" style="70"/>
    <col min="12545" max="12545" width="3.77734375" style="70" customWidth="1"/>
    <col min="12546" max="12546" width="21.88671875" style="70" customWidth="1"/>
    <col min="12547" max="12547" width="10.21875" style="70" bestFit="1" customWidth="1"/>
    <col min="12548" max="12548" width="1.44140625" style="70" customWidth="1"/>
    <col min="12549" max="12549" width="6" style="70" customWidth="1"/>
    <col min="12550" max="12550" width="4.33203125" style="70" customWidth="1"/>
    <col min="12551" max="12551" width="25.77734375" style="70" bestFit="1" customWidth="1"/>
    <col min="12552" max="12553" width="8.6640625" style="70" customWidth="1"/>
    <col min="12554" max="12554" width="4.44140625" style="70" customWidth="1"/>
    <col min="12555" max="12555" width="9" style="70" customWidth="1"/>
    <col min="12556" max="12556" width="10.21875" style="70" bestFit="1" customWidth="1"/>
    <col min="12557" max="12800" width="9" style="70"/>
    <col min="12801" max="12801" width="3.77734375" style="70" customWidth="1"/>
    <col min="12802" max="12802" width="21.88671875" style="70" customWidth="1"/>
    <col min="12803" max="12803" width="10.21875" style="70" bestFit="1" customWidth="1"/>
    <col min="12804" max="12804" width="1.44140625" style="70" customWidth="1"/>
    <col min="12805" max="12805" width="6" style="70" customWidth="1"/>
    <col min="12806" max="12806" width="4.33203125" style="70" customWidth="1"/>
    <col min="12807" max="12807" width="25.77734375" style="70" bestFit="1" customWidth="1"/>
    <col min="12808" max="12809" width="8.6640625" style="70" customWidth="1"/>
    <col min="12810" max="12810" width="4.44140625" style="70" customWidth="1"/>
    <col min="12811" max="12811" width="9" style="70" customWidth="1"/>
    <col min="12812" max="12812" width="10.21875" style="70" bestFit="1" customWidth="1"/>
    <col min="12813" max="13056" width="9" style="70"/>
    <col min="13057" max="13057" width="3.77734375" style="70" customWidth="1"/>
    <col min="13058" max="13058" width="21.88671875" style="70" customWidth="1"/>
    <col min="13059" max="13059" width="10.21875" style="70" bestFit="1" customWidth="1"/>
    <col min="13060" max="13060" width="1.44140625" style="70" customWidth="1"/>
    <col min="13061" max="13061" width="6" style="70" customWidth="1"/>
    <col min="13062" max="13062" width="4.33203125" style="70" customWidth="1"/>
    <col min="13063" max="13063" width="25.77734375" style="70" bestFit="1" customWidth="1"/>
    <col min="13064" max="13065" width="8.6640625" style="70" customWidth="1"/>
    <col min="13066" max="13066" width="4.44140625" style="70" customWidth="1"/>
    <col min="13067" max="13067" width="9" style="70" customWidth="1"/>
    <col min="13068" max="13068" width="10.21875" style="70" bestFit="1" customWidth="1"/>
    <col min="13069" max="13312" width="9" style="70"/>
    <col min="13313" max="13313" width="3.77734375" style="70" customWidth="1"/>
    <col min="13314" max="13314" width="21.88671875" style="70" customWidth="1"/>
    <col min="13315" max="13315" width="10.21875" style="70" bestFit="1" customWidth="1"/>
    <col min="13316" max="13316" width="1.44140625" style="70" customWidth="1"/>
    <col min="13317" max="13317" width="6" style="70" customWidth="1"/>
    <col min="13318" max="13318" width="4.33203125" style="70" customWidth="1"/>
    <col min="13319" max="13319" width="25.77734375" style="70" bestFit="1" customWidth="1"/>
    <col min="13320" max="13321" width="8.6640625" style="70" customWidth="1"/>
    <col min="13322" max="13322" width="4.44140625" style="70" customWidth="1"/>
    <col min="13323" max="13323" width="9" style="70" customWidth="1"/>
    <col min="13324" max="13324" width="10.21875" style="70" bestFit="1" customWidth="1"/>
    <col min="13325" max="13568" width="9" style="70"/>
    <col min="13569" max="13569" width="3.77734375" style="70" customWidth="1"/>
    <col min="13570" max="13570" width="21.88671875" style="70" customWidth="1"/>
    <col min="13571" max="13571" width="10.21875" style="70" bestFit="1" customWidth="1"/>
    <col min="13572" max="13572" width="1.44140625" style="70" customWidth="1"/>
    <col min="13573" max="13573" width="6" style="70" customWidth="1"/>
    <col min="13574" max="13574" width="4.33203125" style="70" customWidth="1"/>
    <col min="13575" max="13575" width="25.77734375" style="70" bestFit="1" customWidth="1"/>
    <col min="13576" max="13577" width="8.6640625" style="70" customWidth="1"/>
    <col min="13578" max="13578" width="4.44140625" style="70" customWidth="1"/>
    <col min="13579" max="13579" width="9" style="70" customWidth="1"/>
    <col min="13580" max="13580" width="10.21875" style="70" bestFit="1" customWidth="1"/>
    <col min="13581" max="13824" width="9" style="70"/>
    <col min="13825" max="13825" width="3.77734375" style="70" customWidth="1"/>
    <col min="13826" max="13826" width="21.88671875" style="70" customWidth="1"/>
    <col min="13827" max="13827" width="10.21875" style="70" bestFit="1" customWidth="1"/>
    <col min="13828" max="13828" width="1.44140625" style="70" customWidth="1"/>
    <col min="13829" max="13829" width="6" style="70" customWidth="1"/>
    <col min="13830" max="13830" width="4.33203125" style="70" customWidth="1"/>
    <col min="13831" max="13831" width="25.77734375" style="70" bestFit="1" customWidth="1"/>
    <col min="13832" max="13833" width="8.6640625" style="70" customWidth="1"/>
    <col min="13834" max="13834" width="4.44140625" style="70" customWidth="1"/>
    <col min="13835" max="13835" width="9" style="70" customWidth="1"/>
    <col min="13836" max="13836" width="10.21875" style="70" bestFit="1" customWidth="1"/>
    <col min="13837" max="14080" width="9" style="70"/>
    <col min="14081" max="14081" width="3.77734375" style="70" customWidth="1"/>
    <col min="14082" max="14082" width="21.88671875" style="70" customWidth="1"/>
    <col min="14083" max="14083" width="10.21875" style="70" bestFit="1" customWidth="1"/>
    <col min="14084" max="14084" width="1.44140625" style="70" customWidth="1"/>
    <col min="14085" max="14085" width="6" style="70" customWidth="1"/>
    <col min="14086" max="14086" width="4.33203125" style="70" customWidth="1"/>
    <col min="14087" max="14087" width="25.77734375" style="70" bestFit="1" customWidth="1"/>
    <col min="14088" max="14089" width="8.6640625" style="70" customWidth="1"/>
    <col min="14090" max="14090" width="4.44140625" style="70" customWidth="1"/>
    <col min="14091" max="14091" width="9" style="70" customWidth="1"/>
    <col min="14092" max="14092" width="10.21875" style="70" bestFit="1" customWidth="1"/>
    <col min="14093" max="14336" width="9" style="70"/>
    <col min="14337" max="14337" width="3.77734375" style="70" customWidth="1"/>
    <col min="14338" max="14338" width="21.88671875" style="70" customWidth="1"/>
    <col min="14339" max="14339" width="10.21875" style="70" bestFit="1" customWidth="1"/>
    <col min="14340" max="14340" width="1.44140625" style="70" customWidth="1"/>
    <col min="14341" max="14341" width="6" style="70" customWidth="1"/>
    <col min="14342" max="14342" width="4.33203125" style="70" customWidth="1"/>
    <col min="14343" max="14343" width="25.77734375" style="70" bestFit="1" customWidth="1"/>
    <col min="14344" max="14345" width="8.6640625" style="70" customWidth="1"/>
    <col min="14346" max="14346" width="4.44140625" style="70" customWidth="1"/>
    <col min="14347" max="14347" width="9" style="70" customWidth="1"/>
    <col min="14348" max="14348" width="10.21875" style="70" bestFit="1" customWidth="1"/>
    <col min="14349" max="14592" width="9" style="70"/>
    <col min="14593" max="14593" width="3.77734375" style="70" customWidth="1"/>
    <col min="14594" max="14594" width="21.88671875" style="70" customWidth="1"/>
    <col min="14595" max="14595" width="10.21875" style="70" bestFit="1" customWidth="1"/>
    <col min="14596" max="14596" width="1.44140625" style="70" customWidth="1"/>
    <col min="14597" max="14597" width="6" style="70" customWidth="1"/>
    <col min="14598" max="14598" width="4.33203125" style="70" customWidth="1"/>
    <col min="14599" max="14599" width="25.77734375" style="70" bestFit="1" customWidth="1"/>
    <col min="14600" max="14601" width="8.6640625" style="70" customWidth="1"/>
    <col min="14602" max="14602" width="4.44140625" style="70" customWidth="1"/>
    <col min="14603" max="14603" width="9" style="70" customWidth="1"/>
    <col min="14604" max="14604" width="10.21875" style="70" bestFit="1" customWidth="1"/>
    <col min="14605" max="14848" width="9" style="70"/>
    <col min="14849" max="14849" width="3.77734375" style="70" customWidth="1"/>
    <col min="14850" max="14850" width="21.88671875" style="70" customWidth="1"/>
    <col min="14851" max="14851" width="10.21875" style="70" bestFit="1" customWidth="1"/>
    <col min="14852" max="14852" width="1.44140625" style="70" customWidth="1"/>
    <col min="14853" max="14853" width="6" style="70" customWidth="1"/>
    <col min="14854" max="14854" width="4.33203125" style="70" customWidth="1"/>
    <col min="14855" max="14855" width="25.77734375" style="70" bestFit="1" customWidth="1"/>
    <col min="14856" max="14857" width="8.6640625" style="70" customWidth="1"/>
    <col min="14858" max="14858" width="4.44140625" style="70" customWidth="1"/>
    <col min="14859" max="14859" width="9" style="70" customWidth="1"/>
    <col min="14860" max="14860" width="10.21875" style="70" bestFit="1" customWidth="1"/>
    <col min="14861" max="15104" width="9" style="70"/>
    <col min="15105" max="15105" width="3.77734375" style="70" customWidth="1"/>
    <col min="15106" max="15106" width="21.88671875" style="70" customWidth="1"/>
    <col min="15107" max="15107" width="10.21875" style="70" bestFit="1" customWidth="1"/>
    <col min="15108" max="15108" width="1.44140625" style="70" customWidth="1"/>
    <col min="15109" max="15109" width="6" style="70" customWidth="1"/>
    <col min="15110" max="15110" width="4.33203125" style="70" customWidth="1"/>
    <col min="15111" max="15111" width="25.77734375" style="70" bestFit="1" customWidth="1"/>
    <col min="15112" max="15113" width="8.6640625" style="70" customWidth="1"/>
    <col min="15114" max="15114" width="4.44140625" style="70" customWidth="1"/>
    <col min="15115" max="15115" width="9" style="70" customWidth="1"/>
    <col min="15116" max="15116" width="10.21875" style="70" bestFit="1" customWidth="1"/>
    <col min="15117" max="15360" width="9" style="70"/>
    <col min="15361" max="15361" width="3.77734375" style="70" customWidth="1"/>
    <col min="15362" max="15362" width="21.88671875" style="70" customWidth="1"/>
    <col min="15363" max="15363" width="10.21875" style="70" bestFit="1" customWidth="1"/>
    <col min="15364" max="15364" width="1.44140625" style="70" customWidth="1"/>
    <col min="15365" max="15365" width="6" style="70" customWidth="1"/>
    <col min="15366" max="15366" width="4.33203125" style="70" customWidth="1"/>
    <col min="15367" max="15367" width="25.77734375" style="70" bestFit="1" customWidth="1"/>
    <col min="15368" max="15369" width="8.6640625" style="70" customWidth="1"/>
    <col min="15370" max="15370" width="4.44140625" style="70" customWidth="1"/>
    <col min="15371" max="15371" width="9" style="70" customWidth="1"/>
    <col min="15372" max="15372" width="10.21875" style="70" bestFit="1" customWidth="1"/>
    <col min="15373" max="15616" width="9" style="70"/>
    <col min="15617" max="15617" width="3.77734375" style="70" customWidth="1"/>
    <col min="15618" max="15618" width="21.88671875" style="70" customWidth="1"/>
    <col min="15619" max="15619" width="10.21875" style="70" bestFit="1" customWidth="1"/>
    <col min="15620" max="15620" width="1.44140625" style="70" customWidth="1"/>
    <col min="15621" max="15621" width="6" style="70" customWidth="1"/>
    <col min="15622" max="15622" width="4.33203125" style="70" customWidth="1"/>
    <col min="15623" max="15623" width="25.77734375" style="70" bestFit="1" customWidth="1"/>
    <col min="15624" max="15625" width="8.6640625" style="70" customWidth="1"/>
    <col min="15626" max="15626" width="4.44140625" style="70" customWidth="1"/>
    <col min="15627" max="15627" width="9" style="70" customWidth="1"/>
    <col min="15628" max="15628" width="10.21875" style="70" bestFit="1" customWidth="1"/>
    <col min="15629" max="15872" width="9" style="70"/>
    <col min="15873" max="15873" width="3.77734375" style="70" customWidth="1"/>
    <col min="15874" max="15874" width="21.88671875" style="70" customWidth="1"/>
    <col min="15875" max="15875" width="10.21875" style="70" bestFit="1" customWidth="1"/>
    <col min="15876" max="15876" width="1.44140625" style="70" customWidth="1"/>
    <col min="15877" max="15877" width="6" style="70" customWidth="1"/>
    <col min="15878" max="15878" width="4.33203125" style="70" customWidth="1"/>
    <col min="15879" max="15879" width="25.77734375" style="70" bestFit="1" customWidth="1"/>
    <col min="15880" max="15881" width="8.6640625" style="70" customWidth="1"/>
    <col min="15882" max="15882" width="4.44140625" style="70" customWidth="1"/>
    <col min="15883" max="15883" width="9" style="70" customWidth="1"/>
    <col min="15884" max="15884" width="10.21875" style="70" bestFit="1" customWidth="1"/>
    <col min="15885" max="16128" width="9" style="70"/>
    <col min="16129" max="16129" width="3.77734375" style="70" customWidth="1"/>
    <col min="16130" max="16130" width="21.88671875" style="70" customWidth="1"/>
    <col min="16131" max="16131" width="10.21875" style="70" bestFit="1" customWidth="1"/>
    <col min="16132" max="16132" width="1.44140625" style="70" customWidth="1"/>
    <col min="16133" max="16133" width="6" style="70" customWidth="1"/>
    <col min="16134" max="16134" width="4.33203125" style="70" customWidth="1"/>
    <col min="16135" max="16135" width="25.77734375" style="70" bestFit="1" customWidth="1"/>
    <col min="16136" max="16137" width="8.6640625" style="70" customWidth="1"/>
    <col min="16138" max="16138" width="4.44140625" style="70" customWidth="1"/>
    <col min="16139" max="16139" width="9" style="70" customWidth="1"/>
    <col min="16140" max="16140" width="10.21875" style="70" bestFit="1" customWidth="1"/>
    <col min="16141" max="16384" width="9" style="70"/>
  </cols>
  <sheetData>
    <row r="1" spans="1:10" s="185" customFormat="1" ht="19.8" thickBot="1">
      <c r="A1" s="184"/>
      <c r="B1" s="182" t="s">
        <v>287</v>
      </c>
      <c r="J1" s="186"/>
    </row>
    <row r="2" spans="1:10" ht="12.6" thickTop="1">
      <c r="I2" s="69" t="s">
        <v>288</v>
      </c>
    </row>
    <row r="3" spans="1:10" s="208" customFormat="1" ht="16.2">
      <c r="B3" s="444" t="s">
        <v>289</v>
      </c>
      <c r="C3" s="444"/>
      <c r="D3" s="444"/>
      <c r="E3" s="444"/>
      <c r="F3" s="444"/>
      <c r="G3" s="444"/>
      <c r="H3" s="444"/>
      <c r="I3" s="444"/>
    </row>
    <row r="4" spans="1:10">
      <c r="B4" s="71"/>
      <c r="C4" s="71"/>
      <c r="D4" s="71"/>
      <c r="F4" s="69" t="s">
        <v>290</v>
      </c>
      <c r="G4" s="492" t="str">
        <f>本社!Z24&amp;""</f>
        <v/>
      </c>
      <c r="H4" s="492"/>
      <c r="I4" s="492"/>
    </row>
    <row r="5" spans="1:10">
      <c r="B5" s="208" t="s">
        <v>130</v>
      </c>
      <c r="E5" s="208" t="s">
        <v>142</v>
      </c>
    </row>
    <row r="6" spans="1:10" ht="24">
      <c r="B6" s="74" t="s">
        <v>131</v>
      </c>
      <c r="C6" s="135" t="s">
        <v>291</v>
      </c>
      <c r="E6" s="493" t="s">
        <v>143</v>
      </c>
      <c r="F6" s="493"/>
      <c r="G6" s="489"/>
      <c r="H6" s="136" t="s">
        <v>132</v>
      </c>
      <c r="I6" s="112" t="s">
        <v>144</v>
      </c>
    </row>
    <row r="7" spans="1:10" ht="12.75" customHeight="1">
      <c r="B7" s="137" t="s">
        <v>133</v>
      </c>
      <c r="C7" s="138" t="str">
        <f>IF(業種他!E32="","",業種他!E32)</f>
        <v/>
      </c>
      <c r="E7" s="494" t="s">
        <v>122</v>
      </c>
      <c r="F7" s="495" t="s">
        <v>145</v>
      </c>
      <c r="G7" s="495"/>
      <c r="H7" s="139" t="str">
        <f>IF(業種他!G42="","",業種他!G42)</f>
        <v/>
      </c>
      <c r="I7" s="139" t="str">
        <f>IF(業種他!H42="","",業種他!H42)</f>
        <v/>
      </c>
    </row>
    <row r="8" spans="1:10" ht="12.75" customHeight="1">
      <c r="B8" s="137" t="s">
        <v>134</v>
      </c>
      <c r="C8" s="138" t="str">
        <f>IF(業種他!E33="","",業種他!E33)</f>
        <v/>
      </c>
      <c r="E8" s="494"/>
      <c r="F8" s="447" t="s">
        <v>146</v>
      </c>
      <c r="G8" s="447"/>
      <c r="H8" s="141" t="str">
        <f>IF(業種他!G43="","",業種他!G43)</f>
        <v/>
      </c>
      <c r="I8" s="142" t="str">
        <f>IF(業種他!H43="","",業種他!H43)</f>
        <v/>
      </c>
    </row>
    <row r="9" spans="1:10" ht="12.75" customHeight="1">
      <c r="B9" s="137" t="s">
        <v>135</v>
      </c>
      <c r="C9" s="138" t="str">
        <f>IF(業種他!E34="","",業種他!E34)</f>
        <v/>
      </c>
      <c r="E9" s="494"/>
      <c r="F9" s="496" t="s">
        <v>147</v>
      </c>
      <c r="G9" s="496"/>
      <c r="H9" s="143" t="str">
        <f>IF(業種他!G44="","",業種他!G44)</f>
        <v/>
      </c>
      <c r="I9" s="144" t="str">
        <f>IF(業種他!H44="","",業種他!H44)</f>
        <v/>
      </c>
    </row>
    <row r="10" spans="1:10" ht="12.75" customHeight="1">
      <c r="B10" s="137" t="s">
        <v>136</v>
      </c>
      <c r="C10" s="138" t="str">
        <f>IF(業種他!E35="","",業種他!E35)</f>
        <v/>
      </c>
      <c r="E10" s="497" t="s">
        <v>292</v>
      </c>
      <c r="F10" s="495" t="s">
        <v>148</v>
      </c>
      <c r="G10" s="495"/>
      <c r="H10" s="139" t="str">
        <f>IF(業種他!G45="","",業種他!G45)</f>
        <v/>
      </c>
      <c r="I10" s="140" t="str">
        <f>IF(業種他!H45="","",業種他!H45)</f>
        <v/>
      </c>
    </row>
    <row r="11" spans="1:10" ht="12.75" customHeight="1">
      <c r="B11" s="137" t="s">
        <v>137</v>
      </c>
      <c r="C11" s="138" t="str">
        <f>IF(業種他!E36="","",業種他!E36)</f>
        <v/>
      </c>
      <c r="E11" s="498"/>
      <c r="F11" s="447" t="s">
        <v>149</v>
      </c>
      <c r="G11" s="447"/>
      <c r="H11" s="141" t="str">
        <f>IF(業種他!G46="","",業種他!G46)</f>
        <v/>
      </c>
      <c r="I11" s="142" t="str">
        <f>IF(業種他!H46="","",業種他!H46)</f>
        <v/>
      </c>
    </row>
    <row r="12" spans="1:10" ht="12.75" customHeight="1">
      <c r="B12" s="137" t="s">
        <v>138</v>
      </c>
      <c r="C12" s="138" t="str">
        <f>IF(業種他!E37="","",業種他!E37)</f>
        <v/>
      </c>
      <c r="E12" s="498"/>
      <c r="F12" s="447" t="s">
        <v>150</v>
      </c>
      <c r="G12" s="447"/>
      <c r="H12" s="141" t="str">
        <f>IF(業種他!G47="","",業種他!G47)</f>
        <v/>
      </c>
      <c r="I12" s="142" t="str">
        <f>IF(業種他!H47="","",業種他!H47)</f>
        <v/>
      </c>
    </row>
    <row r="13" spans="1:10" ht="12.75" customHeight="1">
      <c r="B13" s="137" t="s">
        <v>139</v>
      </c>
      <c r="C13" s="138" t="str">
        <f>IF(業種他!E38="","",業種他!E38)</f>
        <v/>
      </c>
      <c r="E13" s="498"/>
      <c r="F13" s="447" t="s">
        <v>151</v>
      </c>
      <c r="G13" s="447"/>
      <c r="H13" s="141" t="str">
        <f>IF(業種他!G48="","",業種他!G48)</f>
        <v/>
      </c>
      <c r="I13" s="142" t="str">
        <f>IF(業種他!H48="","",業種他!H48)</f>
        <v/>
      </c>
    </row>
    <row r="14" spans="1:10" ht="12.75" customHeight="1">
      <c r="B14" s="137" t="s">
        <v>141</v>
      </c>
      <c r="C14" s="138" t="str">
        <f>IF(業種他!E39="","",業種他!E39)</f>
        <v/>
      </c>
      <c r="E14" s="498"/>
      <c r="F14" s="447" t="s">
        <v>152</v>
      </c>
      <c r="G14" s="447"/>
      <c r="H14" s="141" t="str">
        <f>IF(業種他!G49="","",業種他!G49)</f>
        <v/>
      </c>
      <c r="I14" s="142" t="str">
        <f>IF(業種他!H49="","",業種他!H49)</f>
        <v/>
      </c>
    </row>
    <row r="15" spans="1:10" ht="12.75" customHeight="1">
      <c r="B15" s="117"/>
      <c r="C15" s="226"/>
      <c r="E15" s="498"/>
      <c r="F15" s="447" t="s">
        <v>153</v>
      </c>
      <c r="G15" s="447"/>
      <c r="H15" s="141" t="str">
        <f>IF(業種他!G50="","",業種他!G50)</f>
        <v/>
      </c>
      <c r="I15" s="142" t="str">
        <f>IF(業種他!H50="","",業種他!H50)</f>
        <v/>
      </c>
    </row>
    <row r="16" spans="1:10" ht="12.75" customHeight="1">
      <c r="B16" s="227"/>
      <c r="C16" s="228"/>
      <c r="E16" s="498"/>
      <c r="F16" s="447" t="s">
        <v>154</v>
      </c>
      <c r="G16" s="447"/>
      <c r="H16" s="141" t="str">
        <f>IF(業種他!G51="","",業種他!G51)</f>
        <v/>
      </c>
      <c r="I16" s="142" t="str">
        <f>IF(業種他!H51="","",業種他!H51)</f>
        <v/>
      </c>
    </row>
    <row r="17" spans="5:9" ht="12.75" customHeight="1">
      <c r="E17" s="498"/>
      <c r="F17" s="447" t="s">
        <v>155</v>
      </c>
      <c r="G17" s="447"/>
      <c r="H17" s="141" t="str">
        <f>IF(業種他!G52="","",業種他!G52)</f>
        <v/>
      </c>
      <c r="I17" s="142" t="str">
        <f>IF(業種他!H52="","",業種他!H52)</f>
        <v/>
      </c>
    </row>
    <row r="18" spans="5:9" ht="12.75" customHeight="1">
      <c r="E18" s="498"/>
      <c r="F18" s="447" t="s">
        <v>156</v>
      </c>
      <c r="G18" s="447"/>
      <c r="H18" s="141" t="str">
        <f>IF(業種他!G53="","",業種他!G53)</f>
        <v/>
      </c>
      <c r="I18" s="142" t="str">
        <f>IF(業種他!H53="","",業種他!H53)</f>
        <v/>
      </c>
    </row>
    <row r="19" spans="5:9" ht="12.75" customHeight="1">
      <c r="E19" s="498"/>
      <c r="F19" s="447" t="s">
        <v>157</v>
      </c>
      <c r="G19" s="447"/>
      <c r="H19" s="141" t="str">
        <f>IF(業種他!G54="","",業種他!G54)</f>
        <v/>
      </c>
      <c r="I19" s="142" t="str">
        <f>IF(業種他!H54="","",業種他!H54)</f>
        <v/>
      </c>
    </row>
    <row r="20" spans="5:9" ht="12.75" customHeight="1">
      <c r="E20" s="498"/>
      <c r="F20" s="447" t="s">
        <v>158</v>
      </c>
      <c r="G20" s="447"/>
      <c r="H20" s="141" t="str">
        <f>IF(業種他!G55="","",業種他!G55)</f>
        <v/>
      </c>
      <c r="I20" s="142" t="str">
        <f>IF(業種他!H55="","",業種他!H55)</f>
        <v/>
      </c>
    </row>
    <row r="21" spans="5:9" ht="12.75" customHeight="1">
      <c r="E21" s="498"/>
      <c r="F21" s="447" t="s">
        <v>159</v>
      </c>
      <c r="G21" s="447"/>
      <c r="H21" s="141" t="str">
        <f>IF(業種他!G56="","",業種他!G56)</f>
        <v/>
      </c>
      <c r="I21" s="142" t="str">
        <f>IF(業種他!H56="","",業種他!H56)</f>
        <v/>
      </c>
    </row>
    <row r="22" spans="5:9" ht="12.75" customHeight="1">
      <c r="E22" s="498"/>
      <c r="F22" s="447" t="s">
        <v>160</v>
      </c>
      <c r="G22" s="447"/>
      <c r="H22" s="141" t="str">
        <f>IF(業種他!G57="","",業種他!G57)</f>
        <v/>
      </c>
      <c r="I22" s="142" t="str">
        <f>IF(業種他!H57="","",業種他!H57)</f>
        <v/>
      </c>
    </row>
    <row r="23" spans="5:9" ht="12.75" customHeight="1">
      <c r="E23" s="498"/>
      <c r="F23" s="447" t="s">
        <v>161</v>
      </c>
      <c r="G23" s="447"/>
      <c r="H23" s="141" t="str">
        <f>IF(業種他!G58="","",業種他!G58)</f>
        <v/>
      </c>
      <c r="I23" s="142" t="str">
        <f>IF(業種他!H58="","",業種他!H58)</f>
        <v/>
      </c>
    </row>
    <row r="24" spans="5:9" ht="12.75" customHeight="1">
      <c r="E24" s="498"/>
      <c r="F24" s="496" t="s">
        <v>162</v>
      </c>
      <c r="G24" s="496"/>
      <c r="H24" s="143" t="str">
        <f>IF(業種他!G59="","",業種他!G59)</f>
        <v/>
      </c>
      <c r="I24" s="144" t="str">
        <f>IF(業種他!H59="","",業種他!H59)</f>
        <v/>
      </c>
    </row>
    <row r="25" spans="5:9" ht="12.75" customHeight="1">
      <c r="E25" s="499" t="s">
        <v>125</v>
      </c>
      <c r="F25" s="506" t="s">
        <v>135</v>
      </c>
      <c r="G25" s="145" t="s">
        <v>163</v>
      </c>
      <c r="H25" s="139" t="str">
        <f>IF(業種他!G60="","",業種他!G60)</f>
        <v/>
      </c>
      <c r="I25" s="140" t="str">
        <f>IF(業種他!H60="","",業種他!H60)</f>
        <v/>
      </c>
    </row>
    <row r="26" spans="5:9" ht="12.75" customHeight="1">
      <c r="E26" s="500"/>
      <c r="F26" s="507"/>
      <c r="G26" s="134" t="s">
        <v>164</v>
      </c>
      <c r="H26" s="141" t="str">
        <f>IF(業種他!G61="","",業種他!G61)</f>
        <v/>
      </c>
      <c r="I26" s="142" t="str">
        <f>IF(業種他!H61="","",業種他!H61)</f>
        <v/>
      </c>
    </row>
    <row r="27" spans="5:9" ht="12.75" customHeight="1">
      <c r="E27" s="500"/>
      <c r="F27" s="507"/>
      <c r="G27" s="134" t="s">
        <v>165</v>
      </c>
      <c r="H27" s="141" t="str">
        <f>IF(業種他!G62="","",業種他!G62)</f>
        <v/>
      </c>
      <c r="I27" s="142" t="str">
        <f>IF(業種他!H62="","",業種他!H62)</f>
        <v/>
      </c>
    </row>
    <row r="28" spans="5:9" ht="12.75" customHeight="1">
      <c r="E28" s="500"/>
      <c r="F28" s="507"/>
      <c r="G28" s="134" t="s">
        <v>166</v>
      </c>
      <c r="H28" s="141" t="str">
        <f>IF(業種他!G63="","",業種他!G63)</f>
        <v/>
      </c>
      <c r="I28" s="142" t="str">
        <f>IF(業種他!H63="","",業種他!H63)</f>
        <v/>
      </c>
    </row>
    <row r="29" spans="5:9" ht="12.75" customHeight="1">
      <c r="E29" s="500"/>
      <c r="F29" s="507"/>
      <c r="G29" s="134" t="s">
        <v>167</v>
      </c>
      <c r="H29" s="141" t="str">
        <f>IF(業種他!G64="","",業種他!G64)</f>
        <v/>
      </c>
      <c r="I29" s="142" t="str">
        <f>IF(業種他!H64="","",業種他!H64)</f>
        <v/>
      </c>
    </row>
    <row r="30" spans="5:9" ht="12.75" customHeight="1">
      <c r="E30" s="500"/>
      <c r="F30" s="507"/>
      <c r="G30" s="134" t="s">
        <v>168</v>
      </c>
      <c r="H30" s="141" t="str">
        <f>IF(業種他!G65="","",業種他!G65)</f>
        <v/>
      </c>
      <c r="I30" s="142" t="str">
        <f>IF(業種他!H65="","",業種他!H65)</f>
        <v/>
      </c>
    </row>
    <row r="31" spans="5:9" ht="12.75" customHeight="1">
      <c r="E31" s="500"/>
      <c r="F31" s="507"/>
      <c r="G31" s="134" t="s">
        <v>169</v>
      </c>
      <c r="H31" s="141" t="str">
        <f>IF(業種他!G66="","",業種他!G66)</f>
        <v/>
      </c>
      <c r="I31" s="142" t="str">
        <f>IF(業種他!H66="","",業種他!H66)</f>
        <v/>
      </c>
    </row>
    <row r="32" spans="5:9" ht="12.75" customHeight="1">
      <c r="E32" s="500"/>
      <c r="F32" s="507"/>
      <c r="G32" s="134" t="s">
        <v>170</v>
      </c>
      <c r="H32" s="141" t="str">
        <f>IF(業種他!G67="","",業種他!G67)</f>
        <v/>
      </c>
      <c r="I32" s="142" t="str">
        <f>IF(業種他!H67="","",業種他!H67)</f>
        <v/>
      </c>
    </row>
    <row r="33" spans="5:9" ht="12.75" customHeight="1">
      <c r="E33" s="500"/>
      <c r="F33" s="507"/>
      <c r="G33" s="134" t="s">
        <v>171</v>
      </c>
      <c r="H33" s="141" t="str">
        <f>IF(業種他!G68="","",業種他!G68)</f>
        <v/>
      </c>
      <c r="I33" s="142" t="str">
        <f>IF(業種他!H68="","",業種他!H68)</f>
        <v/>
      </c>
    </row>
    <row r="34" spans="5:9" ht="12.75" customHeight="1">
      <c r="E34" s="500"/>
      <c r="F34" s="507"/>
      <c r="G34" s="134" t="s">
        <v>172</v>
      </c>
      <c r="H34" s="141" t="str">
        <f>IF(業種他!G69="","",業種他!G69)</f>
        <v/>
      </c>
      <c r="I34" s="142" t="str">
        <f>IF(業種他!H69="","",業種他!H69)</f>
        <v/>
      </c>
    </row>
    <row r="35" spans="5:9" ht="12.75" customHeight="1">
      <c r="E35" s="500"/>
      <c r="F35" s="507"/>
      <c r="G35" s="134" t="s">
        <v>173</v>
      </c>
      <c r="H35" s="141" t="str">
        <f>IF(業種他!G70="","",業種他!G70)</f>
        <v/>
      </c>
      <c r="I35" s="142" t="str">
        <f>IF(業種他!H70="","",業種他!H70)</f>
        <v/>
      </c>
    </row>
    <row r="36" spans="5:9" ht="12.75" customHeight="1">
      <c r="E36" s="500"/>
      <c r="F36" s="507"/>
      <c r="G36" s="134" t="s">
        <v>174</v>
      </c>
      <c r="H36" s="141" t="str">
        <f>IF(業種他!G71="","",業種他!G71)</f>
        <v/>
      </c>
      <c r="I36" s="142" t="str">
        <f>IF(業種他!H71="","",業種他!H71)</f>
        <v/>
      </c>
    </row>
    <row r="37" spans="5:9" ht="12.75" customHeight="1">
      <c r="E37" s="500"/>
      <c r="F37" s="507"/>
      <c r="G37" s="134" t="s">
        <v>175</v>
      </c>
      <c r="H37" s="141" t="str">
        <f>IF(業種他!G72="","",業種他!G72)</f>
        <v/>
      </c>
      <c r="I37" s="142" t="str">
        <f>IF(業種他!H72="","",業種他!H72)</f>
        <v/>
      </c>
    </row>
    <row r="38" spans="5:9" ht="12.75" customHeight="1">
      <c r="E38" s="500"/>
      <c r="F38" s="507"/>
      <c r="G38" s="134" t="s">
        <v>176</v>
      </c>
      <c r="H38" s="141" t="str">
        <f>IF(業種他!G73="","",業種他!G73)</f>
        <v/>
      </c>
      <c r="I38" s="142" t="str">
        <f>IF(業種他!H73="","",業種他!H73)</f>
        <v/>
      </c>
    </row>
    <row r="39" spans="5:9" ht="12.75" customHeight="1">
      <c r="E39" s="500"/>
      <c r="F39" s="507"/>
      <c r="G39" s="134" t="s">
        <v>177</v>
      </c>
      <c r="H39" s="141" t="str">
        <f>IF(業種他!G74="","",業種他!G74)</f>
        <v/>
      </c>
      <c r="I39" s="142" t="str">
        <f>IF(業種他!H74="","",業種他!H74)</f>
        <v/>
      </c>
    </row>
    <row r="40" spans="5:9" ht="12.75" customHeight="1">
      <c r="E40" s="500"/>
      <c r="F40" s="507"/>
      <c r="G40" s="134" t="s">
        <v>178</v>
      </c>
      <c r="H40" s="141" t="str">
        <f>IF(業種他!G75="","",業種他!G75)</f>
        <v/>
      </c>
      <c r="I40" s="142" t="str">
        <f>IF(業種他!H75="","",業種他!H75)</f>
        <v/>
      </c>
    </row>
    <row r="41" spans="5:9" ht="12.75" customHeight="1">
      <c r="E41" s="500"/>
      <c r="F41" s="507"/>
      <c r="G41" s="134" t="s">
        <v>179</v>
      </c>
      <c r="H41" s="141" t="str">
        <f>IF(業種他!G76="","",業種他!G76)</f>
        <v/>
      </c>
      <c r="I41" s="142" t="str">
        <f>IF(業種他!H76="","",業種他!H76)</f>
        <v/>
      </c>
    </row>
    <row r="42" spans="5:9" ht="12.75" customHeight="1">
      <c r="E42" s="500"/>
      <c r="F42" s="507"/>
      <c r="G42" s="134" t="s">
        <v>180</v>
      </c>
      <c r="H42" s="141" t="str">
        <f>IF(業種他!G77="","",業種他!G77)</f>
        <v/>
      </c>
      <c r="I42" s="142" t="str">
        <f>IF(業種他!H77="","",業種他!H77)</f>
        <v/>
      </c>
    </row>
    <row r="43" spans="5:9" ht="12.75" customHeight="1">
      <c r="E43" s="500"/>
      <c r="F43" s="507"/>
      <c r="G43" s="134" t="s">
        <v>181</v>
      </c>
      <c r="H43" s="141" t="str">
        <f>IF(業種他!G78="","",業種他!G78)</f>
        <v/>
      </c>
      <c r="I43" s="142" t="str">
        <f>IF(業種他!H78="","",業種他!H78)</f>
        <v/>
      </c>
    </row>
    <row r="44" spans="5:9" ht="12.75" customHeight="1">
      <c r="E44" s="500"/>
      <c r="F44" s="507"/>
      <c r="G44" s="134" t="s">
        <v>182</v>
      </c>
      <c r="H44" s="141" t="str">
        <f>IF(業種他!G79="","",業種他!G79)</f>
        <v/>
      </c>
      <c r="I44" s="142" t="str">
        <f>IF(業種他!H79="","",業種他!H79)</f>
        <v/>
      </c>
    </row>
    <row r="45" spans="5:9" ht="12.75" customHeight="1">
      <c r="E45" s="502" t="s">
        <v>193</v>
      </c>
      <c r="F45" s="502"/>
      <c r="G45" s="503"/>
      <c r="H45" s="139" t="str">
        <f>IF(業種他!G80="","",業種他!G80)</f>
        <v/>
      </c>
      <c r="I45" s="140" t="str">
        <f>IF(業種他!H80="","",業種他!H80)</f>
        <v/>
      </c>
    </row>
    <row r="46" spans="5:9" ht="12.75" customHeight="1">
      <c r="E46" s="497" t="s">
        <v>194</v>
      </c>
      <c r="F46" s="504" t="s">
        <v>293</v>
      </c>
      <c r="G46" s="145" t="s">
        <v>195</v>
      </c>
      <c r="H46" s="139" t="str">
        <f>IF(業種他!G81="","",業種他!G81)</f>
        <v/>
      </c>
      <c r="I46" s="140" t="str">
        <f>IF(業種他!H81="","",業種他!H81)</f>
        <v/>
      </c>
    </row>
    <row r="47" spans="5:9" ht="12.75" customHeight="1">
      <c r="E47" s="498"/>
      <c r="F47" s="505"/>
      <c r="G47" s="134" t="s">
        <v>196</v>
      </c>
      <c r="H47" s="141" t="str">
        <f>IF(業種他!G82="","",業種他!G82)</f>
        <v/>
      </c>
      <c r="I47" s="142" t="str">
        <f>IF(業種他!H82="","",業種他!H82)</f>
        <v/>
      </c>
    </row>
    <row r="48" spans="5:9" ht="12.75" customHeight="1">
      <c r="E48" s="498"/>
      <c r="F48" s="505"/>
      <c r="G48" s="134" t="s">
        <v>197</v>
      </c>
      <c r="H48" s="141" t="str">
        <f>IF(業種他!G83="","",業種他!G83)</f>
        <v/>
      </c>
      <c r="I48" s="142" t="str">
        <f>IF(業種他!H83="","",業種他!H83)</f>
        <v/>
      </c>
    </row>
    <row r="49" spans="5:9" ht="12.75" customHeight="1">
      <c r="E49" s="498"/>
      <c r="F49" s="505"/>
      <c r="G49" s="134" t="s">
        <v>198</v>
      </c>
      <c r="H49" s="141" t="str">
        <f>IF(業種他!G84="","",業種他!G84)</f>
        <v/>
      </c>
      <c r="I49" s="142" t="str">
        <f>IF(業種他!H84="","",業種他!H84)</f>
        <v/>
      </c>
    </row>
    <row r="50" spans="5:9" ht="12.75" customHeight="1">
      <c r="E50" s="498"/>
      <c r="F50" s="505"/>
      <c r="G50" s="134" t="s">
        <v>199</v>
      </c>
      <c r="H50" s="141" t="str">
        <f>IF(業種他!G85="","",業種他!G85)</f>
        <v/>
      </c>
      <c r="I50" s="142" t="str">
        <f>IF(業種他!H85="","",業種他!H85)</f>
        <v/>
      </c>
    </row>
    <row r="51" spans="5:9" ht="12.75" customHeight="1">
      <c r="E51" s="498"/>
      <c r="F51" s="505"/>
      <c r="G51" s="134" t="s">
        <v>200</v>
      </c>
      <c r="H51" s="141" t="str">
        <f>IF(業種他!G86="","",業種他!G86)</f>
        <v/>
      </c>
      <c r="I51" s="142" t="str">
        <f>IF(業種他!H86="","",業種他!H86)</f>
        <v/>
      </c>
    </row>
    <row r="52" spans="5:9" ht="12.75" customHeight="1">
      <c r="E52" s="498"/>
      <c r="F52" s="505"/>
      <c r="G52" s="134" t="s">
        <v>201</v>
      </c>
      <c r="H52" s="141" t="str">
        <f>IF(業種他!G87="","",業種他!G87)</f>
        <v/>
      </c>
      <c r="I52" s="142" t="str">
        <f>IF(業種他!H87="","",業種他!H87)</f>
        <v/>
      </c>
    </row>
    <row r="53" spans="5:9" ht="12.75" customHeight="1">
      <c r="E53" s="498"/>
      <c r="F53" s="505"/>
      <c r="G53" s="134" t="s">
        <v>202</v>
      </c>
      <c r="H53" s="141" t="str">
        <f>IF(業種他!G88="","",業種他!G88)</f>
        <v/>
      </c>
      <c r="I53" s="142" t="str">
        <f>IF(業種他!H88="","",業種他!H88)</f>
        <v/>
      </c>
    </row>
    <row r="54" spans="5:9" ht="12.75" customHeight="1">
      <c r="E54" s="498"/>
      <c r="F54" s="447" t="s">
        <v>203</v>
      </c>
      <c r="G54" s="447"/>
      <c r="H54" s="141" t="str">
        <f>IF(業種他!G89="","",業種他!G89)</f>
        <v/>
      </c>
      <c r="I54" s="142" t="str">
        <f>IF(業種他!H89="","",業種他!H89)</f>
        <v/>
      </c>
    </row>
    <row r="55" spans="5:9" ht="12.75" customHeight="1">
      <c r="E55" s="499" t="s">
        <v>418</v>
      </c>
      <c r="F55" s="495" t="s">
        <v>173</v>
      </c>
      <c r="G55" s="495"/>
      <c r="H55" s="139" t="str">
        <f>IF(業種他!G90="","",業種他!G90)</f>
        <v/>
      </c>
      <c r="I55" s="140" t="str">
        <f>IF(業種他!H90="","",業種他!H90)</f>
        <v/>
      </c>
    </row>
    <row r="56" spans="5:9" s="219" customFormat="1" ht="12.75" customHeight="1">
      <c r="E56" s="500"/>
      <c r="F56" s="447" t="s">
        <v>183</v>
      </c>
      <c r="G56" s="447"/>
      <c r="H56" s="220" t="str">
        <f>IF(業種他!G91="","",業種他!G91)</f>
        <v/>
      </c>
      <c r="I56" s="221"/>
    </row>
    <row r="57" spans="5:9" s="219" customFormat="1" ht="12.75" customHeight="1">
      <c r="E57" s="500"/>
      <c r="F57" s="447" t="s">
        <v>184</v>
      </c>
      <c r="G57" s="447"/>
      <c r="H57" s="220" t="str">
        <f>IF(業種他!G92="","",業種他!G92)</f>
        <v/>
      </c>
      <c r="I57" s="221"/>
    </row>
    <row r="58" spans="5:9" ht="12.75" customHeight="1">
      <c r="E58" s="500"/>
      <c r="F58" s="447" t="s">
        <v>185</v>
      </c>
      <c r="G58" s="447"/>
      <c r="H58" s="141" t="str">
        <f>IF(業種他!G93="","",業種他!G93)</f>
        <v/>
      </c>
      <c r="I58" s="142" t="str">
        <f>IF(業種他!H93="","",業種他!H93)</f>
        <v/>
      </c>
    </row>
    <row r="59" spans="5:9" ht="12.75" customHeight="1">
      <c r="E59" s="500"/>
      <c r="F59" s="447" t="s">
        <v>186</v>
      </c>
      <c r="G59" s="447"/>
      <c r="H59" s="141" t="str">
        <f>IF(業種他!G94="","",業種他!G94)</f>
        <v/>
      </c>
      <c r="I59" s="142" t="str">
        <f>IF(業種他!H94="","",業種他!H94)</f>
        <v/>
      </c>
    </row>
    <row r="60" spans="5:9" ht="12.75" customHeight="1">
      <c r="E60" s="500"/>
      <c r="F60" s="447" t="s">
        <v>187</v>
      </c>
      <c r="G60" s="447"/>
      <c r="H60" s="141" t="str">
        <f>IF(業種他!G95="","",業種他!G95)</f>
        <v/>
      </c>
      <c r="I60" s="142" t="str">
        <f>IF(業種他!H95="","",業種他!H95)</f>
        <v/>
      </c>
    </row>
    <row r="61" spans="5:9" ht="12.75" customHeight="1">
      <c r="E61" s="500"/>
      <c r="F61" s="447" t="s">
        <v>188</v>
      </c>
      <c r="G61" s="447"/>
      <c r="H61" s="141" t="str">
        <f>IF(業種他!G96="","",業種他!G96)</f>
        <v/>
      </c>
      <c r="I61" s="142" t="str">
        <f>IF(業種他!H96="","",業種他!H96)</f>
        <v/>
      </c>
    </row>
    <row r="62" spans="5:9" ht="12.75" customHeight="1">
      <c r="E62" s="500"/>
      <c r="F62" s="447" t="s">
        <v>189</v>
      </c>
      <c r="G62" s="447"/>
      <c r="H62" s="141" t="str">
        <f>IF(業種他!G97="","",業種他!G97)</f>
        <v/>
      </c>
      <c r="I62" s="142" t="str">
        <f>IF(業種他!H97="","",業種他!H97)</f>
        <v/>
      </c>
    </row>
    <row r="63" spans="5:9" ht="12.75" customHeight="1">
      <c r="E63" s="500"/>
      <c r="F63" s="447" t="s">
        <v>190</v>
      </c>
      <c r="G63" s="447"/>
      <c r="H63" s="141" t="str">
        <f>IF(業種他!G98="","",業種他!G98)</f>
        <v/>
      </c>
      <c r="I63" s="142" t="str">
        <f>IF(業種他!H98="","",業種他!H98)</f>
        <v/>
      </c>
    </row>
    <row r="64" spans="5:9" ht="12.75" customHeight="1">
      <c r="E64" s="500"/>
      <c r="F64" s="447" t="s">
        <v>191</v>
      </c>
      <c r="G64" s="447"/>
      <c r="H64" s="141" t="str">
        <f>IF(業種他!G99="","",業種他!G99)</f>
        <v/>
      </c>
      <c r="I64" s="142" t="str">
        <f>IF(業種他!H99="","",業種他!H99)</f>
        <v/>
      </c>
    </row>
    <row r="65" spans="1:10" ht="12.75" customHeight="1" thickBot="1">
      <c r="E65" s="501"/>
      <c r="F65" s="496" t="s">
        <v>192</v>
      </c>
      <c r="G65" s="496"/>
      <c r="H65" s="143" t="str">
        <f>IF(業種他!G102="","",業種他!G102)</f>
        <v/>
      </c>
      <c r="I65" s="144" t="str">
        <f>IF(業種他!H102="","",業種他!H102)</f>
        <v/>
      </c>
    </row>
    <row r="66" spans="1:10" ht="17.25" customHeight="1" thickTop="1">
      <c r="A66" s="146"/>
      <c r="J66" s="147"/>
    </row>
  </sheetData>
  <mergeCells count="41">
    <mergeCell ref="E25:E44"/>
    <mergeCell ref="E55:E65"/>
    <mergeCell ref="F56:G56"/>
    <mergeCell ref="F57:G57"/>
    <mergeCell ref="F65:G65"/>
    <mergeCell ref="E45:G45"/>
    <mergeCell ref="E46:E54"/>
    <mergeCell ref="F46:F53"/>
    <mergeCell ref="F54:G54"/>
    <mergeCell ref="F25:F44"/>
    <mergeCell ref="F55:G55"/>
    <mergeCell ref="F58:G58"/>
    <mergeCell ref="F59:G59"/>
    <mergeCell ref="F60:G60"/>
    <mergeCell ref="F61:G61"/>
    <mergeCell ref="F62:G62"/>
    <mergeCell ref="F63:G63"/>
    <mergeCell ref="F64:G64"/>
    <mergeCell ref="F24:G24"/>
    <mergeCell ref="E10:E24"/>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B3:I3"/>
    <mergeCell ref="G4:I4"/>
    <mergeCell ref="E6:G6"/>
    <mergeCell ref="E7:E9"/>
    <mergeCell ref="F7:G7"/>
    <mergeCell ref="F8:G8"/>
    <mergeCell ref="F9:G9"/>
  </mergeCells>
  <phoneticPr fontId="2"/>
  <pageMargins left="0.78740157480314965" right="0.78740157480314965" top="0.78740157480314965" bottom="0.59055118110236227"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No1_3"/>
  <dimension ref="A1:J47"/>
  <sheetViews>
    <sheetView showGridLines="0" view="pageBreakPreview" zoomScaleNormal="100" zoomScaleSheetLayoutView="100" workbookViewId="0">
      <selection activeCell="EH47" sqref="EH47"/>
    </sheetView>
  </sheetViews>
  <sheetFormatPr defaultRowHeight="12"/>
  <cols>
    <col min="1" max="1" width="2.6640625" style="70" customWidth="1"/>
    <col min="2" max="2" width="5.109375" style="70" customWidth="1"/>
    <col min="3" max="3" width="37.44140625" style="70" bestFit="1" customWidth="1"/>
    <col min="4" max="4" width="10.21875" style="70" bestFit="1" customWidth="1"/>
    <col min="5" max="8" width="8.44140625" style="70" customWidth="1"/>
    <col min="9" max="9" width="3.77734375" style="70" customWidth="1"/>
    <col min="10" max="256" width="9" style="70"/>
    <col min="257" max="257" width="2.6640625" style="70" customWidth="1"/>
    <col min="258" max="258" width="5.109375" style="70" customWidth="1"/>
    <col min="259" max="259" width="37.44140625" style="70" bestFit="1" customWidth="1"/>
    <col min="260" max="260" width="10.21875" style="70" bestFit="1" customWidth="1"/>
    <col min="261" max="264" width="8.44140625" style="70" customWidth="1"/>
    <col min="265" max="265" width="3.77734375" style="70" customWidth="1"/>
    <col min="266" max="512" width="9" style="70"/>
    <col min="513" max="513" width="2.6640625" style="70" customWidth="1"/>
    <col min="514" max="514" width="5.109375" style="70" customWidth="1"/>
    <col min="515" max="515" width="37.44140625" style="70" bestFit="1" customWidth="1"/>
    <col min="516" max="516" width="10.21875" style="70" bestFit="1" customWidth="1"/>
    <col min="517" max="520" width="8.44140625" style="70" customWidth="1"/>
    <col min="521" max="521" width="3.77734375" style="70" customWidth="1"/>
    <col min="522" max="768" width="9" style="70"/>
    <col min="769" max="769" width="2.6640625" style="70" customWidth="1"/>
    <col min="770" max="770" width="5.109375" style="70" customWidth="1"/>
    <col min="771" max="771" width="37.44140625" style="70" bestFit="1" customWidth="1"/>
    <col min="772" max="772" width="10.21875" style="70" bestFit="1" customWidth="1"/>
    <col min="773" max="776" width="8.44140625" style="70" customWidth="1"/>
    <col min="777" max="777" width="3.77734375" style="70" customWidth="1"/>
    <col min="778" max="1024" width="9" style="70"/>
    <col min="1025" max="1025" width="2.6640625" style="70" customWidth="1"/>
    <col min="1026" max="1026" width="5.109375" style="70" customWidth="1"/>
    <col min="1027" max="1027" width="37.44140625" style="70" bestFit="1" customWidth="1"/>
    <col min="1028" max="1028" width="10.21875" style="70" bestFit="1" customWidth="1"/>
    <col min="1029" max="1032" width="8.44140625" style="70" customWidth="1"/>
    <col min="1033" max="1033" width="3.77734375" style="70" customWidth="1"/>
    <col min="1034" max="1280" width="9" style="70"/>
    <col min="1281" max="1281" width="2.6640625" style="70" customWidth="1"/>
    <col min="1282" max="1282" width="5.109375" style="70" customWidth="1"/>
    <col min="1283" max="1283" width="37.44140625" style="70" bestFit="1" customWidth="1"/>
    <col min="1284" max="1284" width="10.21875" style="70" bestFit="1" customWidth="1"/>
    <col min="1285" max="1288" width="8.44140625" style="70" customWidth="1"/>
    <col min="1289" max="1289" width="3.77734375" style="70" customWidth="1"/>
    <col min="1290" max="1536" width="9" style="70"/>
    <col min="1537" max="1537" width="2.6640625" style="70" customWidth="1"/>
    <col min="1538" max="1538" width="5.109375" style="70" customWidth="1"/>
    <col min="1539" max="1539" width="37.44140625" style="70" bestFit="1" customWidth="1"/>
    <col min="1540" max="1540" width="10.21875" style="70" bestFit="1" customWidth="1"/>
    <col min="1541" max="1544" width="8.44140625" style="70" customWidth="1"/>
    <col min="1545" max="1545" width="3.77734375" style="70" customWidth="1"/>
    <col min="1546" max="1792" width="9" style="70"/>
    <col min="1793" max="1793" width="2.6640625" style="70" customWidth="1"/>
    <col min="1794" max="1794" width="5.109375" style="70" customWidth="1"/>
    <col min="1795" max="1795" width="37.44140625" style="70" bestFit="1" customWidth="1"/>
    <col min="1796" max="1796" width="10.21875" style="70" bestFit="1" customWidth="1"/>
    <col min="1797" max="1800" width="8.44140625" style="70" customWidth="1"/>
    <col min="1801" max="1801" width="3.77734375" style="70" customWidth="1"/>
    <col min="1802" max="2048" width="9" style="70"/>
    <col min="2049" max="2049" width="2.6640625" style="70" customWidth="1"/>
    <col min="2050" max="2050" width="5.109375" style="70" customWidth="1"/>
    <col min="2051" max="2051" width="37.44140625" style="70" bestFit="1" customWidth="1"/>
    <col min="2052" max="2052" width="10.21875" style="70" bestFit="1" customWidth="1"/>
    <col min="2053" max="2056" width="8.44140625" style="70" customWidth="1"/>
    <col min="2057" max="2057" width="3.77734375" style="70" customWidth="1"/>
    <col min="2058" max="2304" width="9" style="70"/>
    <col min="2305" max="2305" width="2.6640625" style="70" customWidth="1"/>
    <col min="2306" max="2306" width="5.109375" style="70" customWidth="1"/>
    <col min="2307" max="2307" width="37.44140625" style="70" bestFit="1" customWidth="1"/>
    <col min="2308" max="2308" width="10.21875" style="70" bestFit="1" customWidth="1"/>
    <col min="2309" max="2312" width="8.44140625" style="70" customWidth="1"/>
    <col min="2313" max="2313" width="3.77734375" style="70" customWidth="1"/>
    <col min="2314" max="2560" width="9" style="70"/>
    <col min="2561" max="2561" width="2.6640625" style="70" customWidth="1"/>
    <col min="2562" max="2562" width="5.109375" style="70" customWidth="1"/>
    <col min="2563" max="2563" width="37.44140625" style="70" bestFit="1" customWidth="1"/>
    <col min="2564" max="2564" width="10.21875" style="70" bestFit="1" customWidth="1"/>
    <col min="2565" max="2568" width="8.44140625" style="70" customWidth="1"/>
    <col min="2569" max="2569" width="3.77734375" style="70" customWidth="1"/>
    <col min="2570" max="2816" width="9" style="70"/>
    <col min="2817" max="2817" width="2.6640625" style="70" customWidth="1"/>
    <col min="2818" max="2818" width="5.109375" style="70" customWidth="1"/>
    <col min="2819" max="2819" width="37.44140625" style="70" bestFit="1" customWidth="1"/>
    <col min="2820" max="2820" width="10.21875" style="70" bestFit="1" customWidth="1"/>
    <col min="2821" max="2824" width="8.44140625" style="70" customWidth="1"/>
    <col min="2825" max="2825" width="3.77734375" style="70" customWidth="1"/>
    <col min="2826" max="3072" width="9" style="70"/>
    <col min="3073" max="3073" width="2.6640625" style="70" customWidth="1"/>
    <col min="3074" max="3074" width="5.109375" style="70" customWidth="1"/>
    <col min="3075" max="3075" width="37.44140625" style="70" bestFit="1" customWidth="1"/>
    <col min="3076" max="3076" width="10.21875" style="70" bestFit="1" customWidth="1"/>
    <col min="3077" max="3080" width="8.44140625" style="70" customWidth="1"/>
    <col min="3081" max="3081" width="3.77734375" style="70" customWidth="1"/>
    <col min="3082" max="3328" width="9" style="70"/>
    <col min="3329" max="3329" width="2.6640625" style="70" customWidth="1"/>
    <col min="3330" max="3330" width="5.109375" style="70" customWidth="1"/>
    <col min="3331" max="3331" width="37.44140625" style="70" bestFit="1" customWidth="1"/>
    <col min="3332" max="3332" width="10.21875" style="70" bestFit="1" customWidth="1"/>
    <col min="3333" max="3336" width="8.44140625" style="70" customWidth="1"/>
    <col min="3337" max="3337" width="3.77734375" style="70" customWidth="1"/>
    <col min="3338" max="3584" width="9" style="70"/>
    <col min="3585" max="3585" width="2.6640625" style="70" customWidth="1"/>
    <col min="3586" max="3586" width="5.109375" style="70" customWidth="1"/>
    <col min="3587" max="3587" width="37.44140625" style="70" bestFit="1" customWidth="1"/>
    <col min="3588" max="3588" width="10.21875" style="70" bestFit="1" customWidth="1"/>
    <col min="3589" max="3592" width="8.44140625" style="70" customWidth="1"/>
    <col min="3593" max="3593" width="3.77734375" style="70" customWidth="1"/>
    <col min="3594" max="3840" width="9" style="70"/>
    <col min="3841" max="3841" width="2.6640625" style="70" customWidth="1"/>
    <col min="3842" max="3842" width="5.109375" style="70" customWidth="1"/>
    <col min="3843" max="3843" width="37.44140625" style="70" bestFit="1" customWidth="1"/>
    <col min="3844" max="3844" width="10.21875" style="70" bestFit="1" customWidth="1"/>
    <col min="3845" max="3848" width="8.44140625" style="70" customWidth="1"/>
    <col min="3849" max="3849" width="3.77734375" style="70" customWidth="1"/>
    <col min="3850" max="4096" width="9" style="70"/>
    <col min="4097" max="4097" width="2.6640625" style="70" customWidth="1"/>
    <col min="4098" max="4098" width="5.109375" style="70" customWidth="1"/>
    <col min="4099" max="4099" width="37.44140625" style="70" bestFit="1" customWidth="1"/>
    <col min="4100" max="4100" width="10.21875" style="70" bestFit="1" customWidth="1"/>
    <col min="4101" max="4104" width="8.44140625" style="70" customWidth="1"/>
    <col min="4105" max="4105" width="3.77734375" style="70" customWidth="1"/>
    <col min="4106" max="4352" width="9" style="70"/>
    <col min="4353" max="4353" width="2.6640625" style="70" customWidth="1"/>
    <col min="4354" max="4354" width="5.109375" style="70" customWidth="1"/>
    <col min="4355" max="4355" width="37.44140625" style="70" bestFit="1" customWidth="1"/>
    <col min="4356" max="4356" width="10.21875" style="70" bestFit="1" customWidth="1"/>
    <col min="4357" max="4360" width="8.44140625" style="70" customWidth="1"/>
    <col min="4361" max="4361" width="3.77734375" style="70" customWidth="1"/>
    <col min="4362" max="4608" width="9" style="70"/>
    <col min="4609" max="4609" width="2.6640625" style="70" customWidth="1"/>
    <col min="4610" max="4610" width="5.109375" style="70" customWidth="1"/>
    <col min="4611" max="4611" width="37.44140625" style="70" bestFit="1" customWidth="1"/>
    <col min="4612" max="4612" width="10.21875" style="70" bestFit="1" customWidth="1"/>
    <col min="4613" max="4616" width="8.44140625" style="70" customWidth="1"/>
    <col min="4617" max="4617" width="3.77734375" style="70" customWidth="1"/>
    <col min="4618" max="4864" width="9" style="70"/>
    <col min="4865" max="4865" width="2.6640625" style="70" customWidth="1"/>
    <col min="4866" max="4866" width="5.109375" style="70" customWidth="1"/>
    <col min="4867" max="4867" width="37.44140625" style="70" bestFit="1" customWidth="1"/>
    <col min="4868" max="4868" width="10.21875" style="70" bestFit="1" customWidth="1"/>
    <col min="4869" max="4872" width="8.44140625" style="70" customWidth="1"/>
    <col min="4873" max="4873" width="3.77734375" style="70" customWidth="1"/>
    <col min="4874" max="5120" width="9" style="70"/>
    <col min="5121" max="5121" width="2.6640625" style="70" customWidth="1"/>
    <col min="5122" max="5122" width="5.109375" style="70" customWidth="1"/>
    <col min="5123" max="5123" width="37.44140625" style="70" bestFit="1" customWidth="1"/>
    <col min="5124" max="5124" width="10.21875" style="70" bestFit="1" customWidth="1"/>
    <col min="5125" max="5128" width="8.44140625" style="70" customWidth="1"/>
    <col min="5129" max="5129" width="3.77734375" style="70" customWidth="1"/>
    <col min="5130" max="5376" width="9" style="70"/>
    <col min="5377" max="5377" width="2.6640625" style="70" customWidth="1"/>
    <col min="5378" max="5378" width="5.109375" style="70" customWidth="1"/>
    <col min="5379" max="5379" width="37.44140625" style="70" bestFit="1" customWidth="1"/>
    <col min="5380" max="5380" width="10.21875" style="70" bestFit="1" customWidth="1"/>
    <col min="5381" max="5384" width="8.44140625" style="70" customWidth="1"/>
    <col min="5385" max="5385" width="3.77734375" style="70" customWidth="1"/>
    <col min="5386" max="5632" width="9" style="70"/>
    <col min="5633" max="5633" width="2.6640625" style="70" customWidth="1"/>
    <col min="5634" max="5634" width="5.109375" style="70" customWidth="1"/>
    <col min="5635" max="5635" width="37.44140625" style="70" bestFit="1" customWidth="1"/>
    <col min="5636" max="5636" width="10.21875" style="70" bestFit="1" customWidth="1"/>
    <col min="5637" max="5640" width="8.44140625" style="70" customWidth="1"/>
    <col min="5641" max="5641" width="3.77734375" style="70" customWidth="1"/>
    <col min="5642" max="5888" width="9" style="70"/>
    <col min="5889" max="5889" width="2.6640625" style="70" customWidth="1"/>
    <col min="5890" max="5890" width="5.109375" style="70" customWidth="1"/>
    <col min="5891" max="5891" width="37.44140625" style="70" bestFit="1" customWidth="1"/>
    <col min="5892" max="5892" width="10.21875" style="70" bestFit="1" customWidth="1"/>
    <col min="5893" max="5896" width="8.44140625" style="70" customWidth="1"/>
    <col min="5897" max="5897" width="3.77734375" style="70" customWidth="1"/>
    <col min="5898" max="6144" width="9" style="70"/>
    <col min="6145" max="6145" width="2.6640625" style="70" customWidth="1"/>
    <col min="6146" max="6146" width="5.109375" style="70" customWidth="1"/>
    <col min="6147" max="6147" width="37.44140625" style="70" bestFit="1" customWidth="1"/>
    <col min="6148" max="6148" width="10.21875" style="70" bestFit="1" customWidth="1"/>
    <col min="6149" max="6152" width="8.44140625" style="70" customWidth="1"/>
    <col min="6153" max="6153" width="3.77734375" style="70" customWidth="1"/>
    <col min="6154" max="6400" width="9" style="70"/>
    <col min="6401" max="6401" width="2.6640625" style="70" customWidth="1"/>
    <col min="6402" max="6402" width="5.109375" style="70" customWidth="1"/>
    <col min="6403" max="6403" width="37.44140625" style="70" bestFit="1" customWidth="1"/>
    <col min="6404" max="6404" width="10.21875" style="70" bestFit="1" customWidth="1"/>
    <col min="6405" max="6408" width="8.44140625" style="70" customWidth="1"/>
    <col min="6409" max="6409" width="3.77734375" style="70" customWidth="1"/>
    <col min="6410" max="6656" width="9" style="70"/>
    <col min="6657" max="6657" width="2.6640625" style="70" customWidth="1"/>
    <col min="6658" max="6658" width="5.109375" style="70" customWidth="1"/>
    <col min="6659" max="6659" width="37.44140625" style="70" bestFit="1" customWidth="1"/>
    <col min="6660" max="6660" width="10.21875" style="70" bestFit="1" customWidth="1"/>
    <col min="6661" max="6664" width="8.44140625" style="70" customWidth="1"/>
    <col min="6665" max="6665" width="3.77734375" style="70" customWidth="1"/>
    <col min="6666" max="6912" width="9" style="70"/>
    <col min="6913" max="6913" width="2.6640625" style="70" customWidth="1"/>
    <col min="6914" max="6914" width="5.109375" style="70" customWidth="1"/>
    <col min="6915" max="6915" width="37.44140625" style="70" bestFit="1" customWidth="1"/>
    <col min="6916" max="6916" width="10.21875" style="70" bestFit="1" customWidth="1"/>
    <col min="6917" max="6920" width="8.44140625" style="70" customWidth="1"/>
    <col min="6921" max="6921" width="3.77734375" style="70" customWidth="1"/>
    <col min="6922" max="7168" width="9" style="70"/>
    <col min="7169" max="7169" width="2.6640625" style="70" customWidth="1"/>
    <col min="7170" max="7170" width="5.109375" style="70" customWidth="1"/>
    <col min="7171" max="7171" width="37.44140625" style="70" bestFit="1" customWidth="1"/>
    <col min="7172" max="7172" width="10.21875" style="70" bestFit="1" customWidth="1"/>
    <col min="7173" max="7176" width="8.44140625" style="70" customWidth="1"/>
    <col min="7177" max="7177" width="3.77734375" style="70" customWidth="1"/>
    <col min="7178" max="7424" width="9" style="70"/>
    <col min="7425" max="7425" width="2.6640625" style="70" customWidth="1"/>
    <col min="7426" max="7426" width="5.109375" style="70" customWidth="1"/>
    <col min="7427" max="7427" width="37.44140625" style="70" bestFit="1" customWidth="1"/>
    <col min="7428" max="7428" width="10.21875" style="70" bestFit="1" customWidth="1"/>
    <col min="7429" max="7432" width="8.44140625" style="70" customWidth="1"/>
    <col min="7433" max="7433" width="3.77734375" style="70" customWidth="1"/>
    <col min="7434" max="7680" width="9" style="70"/>
    <col min="7681" max="7681" width="2.6640625" style="70" customWidth="1"/>
    <col min="7682" max="7682" width="5.109375" style="70" customWidth="1"/>
    <col min="7683" max="7683" width="37.44140625" style="70" bestFit="1" customWidth="1"/>
    <col min="7684" max="7684" width="10.21875" style="70" bestFit="1" customWidth="1"/>
    <col min="7685" max="7688" width="8.44140625" style="70" customWidth="1"/>
    <col min="7689" max="7689" width="3.77734375" style="70" customWidth="1"/>
    <col min="7690" max="7936" width="9" style="70"/>
    <col min="7937" max="7937" width="2.6640625" style="70" customWidth="1"/>
    <col min="7938" max="7938" width="5.109375" style="70" customWidth="1"/>
    <col min="7939" max="7939" width="37.44140625" style="70" bestFit="1" customWidth="1"/>
    <col min="7940" max="7940" width="10.21875" style="70" bestFit="1" customWidth="1"/>
    <col min="7941" max="7944" width="8.44140625" style="70" customWidth="1"/>
    <col min="7945" max="7945" width="3.77734375" style="70" customWidth="1"/>
    <col min="7946" max="8192" width="9" style="70"/>
    <col min="8193" max="8193" width="2.6640625" style="70" customWidth="1"/>
    <col min="8194" max="8194" width="5.109375" style="70" customWidth="1"/>
    <col min="8195" max="8195" width="37.44140625" style="70" bestFit="1" customWidth="1"/>
    <col min="8196" max="8196" width="10.21875" style="70" bestFit="1" customWidth="1"/>
    <col min="8197" max="8200" width="8.44140625" style="70" customWidth="1"/>
    <col min="8201" max="8201" width="3.77734375" style="70" customWidth="1"/>
    <col min="8202" max="8448" width="9" style="70"/>
    <col min="8449" max="8449" width="2.6640625" style="70" customWidth="1"/>
    <col min="8450" max="8450" width="5.109375" style="70" customWidth="1"/>
    <col min="8451" max="8451" width="37.44140625" style="70" bestFit="1" customWidth="1"/>
    <col min="8452" max="8452" width="10.21875" style="70" bestFit="1" customWidth="1"/>
    <col min="8453" max="8456" width="8.44140625" style="70" customWidth="1"/>
    <col min="8457" max="8457" width="3.77734375" style="70" customWidth="1"/>
    <col min="8458" max="8704" width="9" style="70"/>
    <col min="8705" max="8705" width="2.6640625" style="70" customWidth="1"/>
    <col min="8706" max="8706" width="5.109375" style="70" customWidth="1"/>
    <col min="8707" max="8707" width="37.44140625" style="70" bestFit="1" customWidth="1"/>
    <col min="8708" max="8708" width="10.21875" style="70" bestFit="1" customWidth="1"/>
    <col min="8709" max="8712" width="8.44140625" style="70" customWidth="1"/>
    <col min="8713" max="8713" width="3.77734375" style="70" customWidth="1"/>
    <col min="8714" max="8960" width="9" style="70"/>
    <col min="8961" max="8961" width="2.6640625" style="70" customWidth="1"/>
    <col min="8962" max="8962" width="5.109375" style="70" customWidth="1"/>
    <col min="8963" max="8963" width="37.44140625" style="70" bestFit="1" customWidth="1"/>
    <col min="8964" max="8964" width="10.21875" style="70" bestFit="1" customWidth="1"/>
    <col min="8965" max="8968" width="8.44140625" style="70" customWidth="1"/>
    <col min="8969" max="8969" width="3.77734375" style="70" customWidth="1"/>
    <col min="8970" max="9216" width="9" style="70"/>
    <col min="9217" max="9217" width="2.6640625" style="70" customWidth="1"/>
    <col min="9218" max="9218" width="5.109375" style="70" customWidth="1"/>
    <col min="9219" max="9219" width="37.44140625" style="70" bestFit="1" customWidth="1"/>
    <col min="9220" max="9220" width="10.21875" style="70" bestFit="1" customWidth="1"/>
    <col min="9221" max="9224" width="8.44140625" style="70" customWidth="1"/>
    <col min="9225" max="9225" width="3.77734375" style="70" customWidth="1"/>
    <col min="9226" max="9472" width="9" style="70"/>
    <col min="9473" max="9473" width="2.6640625" style="70" customWidth="1"/>
    <col min="9474" max="9474" width="5.109375" style="70" customWidth="1"/>
    <col min="9475" max="9475" width="37.44140625" style="70" bestFit="1" customWidth="1"/>
    <col min="9476" max="9476" width="10.21875" style="70" bestFit="1" customWidth="1"/>
    <col min="9477" max="9480" width="8.44140625" style="70" customWidth="1"/>
    <col min="9481" max="9481" width="3.77734375" style="70" customWidth="1"/>
    <col min="9482" max="9728" width="9" style="70"/>
    <col min="9729" max="9729" width="2.6640625" style="70" customWidth="1"/>
    <col min="9730" max="9730" width="5.109375" style="70" customWidth="1"/>
    <col min="9731" max="9731" width="37.44140625" style="70" bestFit="1" customWidth="1"/>
    <col min="9732" max="9732" width="10.21875" style="70" bestFit="1" customWidth="1"/>
    <col min="9733" max="9736" width="8.44140625" style="70" customWidth="1"/>
    <col min="9737" max="9737" width="3.77734375" style="70" customWidth="1"/>
    <col min="9738" max="9984" width="9" style="70"/>
    <col min="9985" max="9985" width="2.6640625" style="70" customWidth="1"/>
    <col min="9986" max="9986" width="5.109375" style="70" customWidth="1"/>
    <col min="9987" max="9987" width="37.44140625" style="70" bestFit="1" customWidth="1"/>
    <col min="9988" max="9988" width="10.21875" style="70" bestFit="1" customWidth="1"/>
    <col min="9989" max="9992" width="8.44140625" style="70" customWidth="1"/>
    <col min="9993" max="9993" width="3.77734375" style="70" customWidth="1"/>
    <col min="9994" max="10240" width="9" style="70"/>
    <col min="10241" max="10241" width="2.6640625" style="70" customWidth="1"/>
    <col min="10242" max="10242" width="5.109375" style="70" customWidth="1"/>
    <col min="10243" max="10243" width="37.44140625" style="70" bestFit="1" customWidth="1"/>
    <col min="10244" max="10244" width="10.21875" style="70" bestFit="1" customWidth="1"/>
    <col min="10245" max="10248" width="8.44140625" style="70" customWidth="1"/>
    <col min="10249" max="10249" width="3.77734375" style="70" customWidth="1"/>
    <col min="10250" max="10496" width="9" style="70"/>
    <col min="10497" max="10497" width="2.6640625" style="70" customWidth="1"/>
    <col min="10498" max="10498" width="5.109375" style="70" customWidth="1"/>
    <col min="10499" max="10499" width="37.44140625" style="70" bestFit="1" customWidth="1"/>
    <col min="10500" max="10500" width="10.21875" style="70" bestFit="1" customWidth="1"/>
    <col min="10501" max="10504" width="8.44140625" style="70" customWidth="1"/>
    <col min="10505" max="10505" width="3.77734375" style="70" customWidth="1"/>
    <col min="10506" max="10752" width="9" style="70"/>
    <col min="10753" max="10753" width="2.6640625" style="70" customWidth="1"/>
    <col min="10754" max="10754" width="5.109375" style="70" customWidth="1"/>
    <col min="10755" max="10755" width="37.44140625" style="70" bestFit="1" customWidth="1"/>
    <col min="10756" max="10756" width="10.21875" style="70" bestFit="1" customWidth="1"/>
    <col min="10757" max="10760" width="8.44140625" style="70" customWidth="1"/>
    <col min="10761" max="10761" width="3.77734375" style="70" customWidth="1"/>
    <col min="10762" max="11008" width="9" style="70"/>
    <col min="11009" max="11009" width="2.6640625" style="70" customWidth="1"/>
    <col min="11010" max="11010" width="5.109375" style="70" customWidth="1"/>
    <col min="11011" max="11011" width="37.44140625" style="70" bestFit="1" customWidth="1"/>
    <col min="11012" max="11012" width="10.21875" style="70" bestFit="1" customWidth="1"/>
    <col min="11013" max="11016" width="8.44140625" style="70" customWidth="1"/>
    <col min="11017" max="11017" width="3.77734375" style="70" customWidth="1"/>
    <col min="11018" max="11264" width="9" style="70"/>
    <col min="11265" max="11265" width="2.6640625" style="70" customWidth="1"/>
    <col min="11266" max="11266" width="5.109375" style="70" customWidth="1"/>
    <col min="11267" max="11267" width="37.44140625" style="70" bestFit="1" customWidth="1"/>
    <col min="11268" max="11268" width="10.21875" style="70" bestFit="1" customWidth="1"/>
    <col min="11269" max="11272" width="8.44140625" style="70" customWidth="1"/>
    <col min="11273" max="11273" width="3.77734375" style="70" customWidth="1"/>
    <col min="11274" max="11520" width="9" style="70"/>
    <col min="11521" max="11521" width="2.6640625" style="70" customWidth="1"/>
    <col min="11522" max="11522" width="5.109375" style="70" customWidth="1"/>
    <col min="11523" max="11523" width="37.44140625" style="70" bestFit="1" customWidth="1"/>
    <col min="11524" max="11524" width="10.21875" style="70" bestFit="1" customWidth="1"/>
    <col min="11525" max="11528" width="8.44140625" style="70" customWidth="1"/>
    <col min="11529" max="11529" width="3.77734375" style="70" customWidth="1"/>
    <col min="11530" max="11776" width="9" style="70"/>
    <col min="11777" max="11777" width="2.6640625" style="70" customWidth="1"/>
    <col min="11778" max="11778" width="5.109375" style="70" customWidth="1"/>
    <col min="11779" max="11779" width="37.44140625" style="70" bestFit="1" customWidth="1"/>
    <col min="11780" max="11780" width="10.21875" style="70" bestFit="1" customWidth="1"/>
    <col min="11781" max="11784" width="8.44140625" style="70" customWidth="1"/>
    <col min="11785" max="11785" width="3.77734375" style="70" customWidth="1"/>
    <col min="11786" max="12032" width="9" style="70"/>
    <col min="12033" max="12033" width="2.6640625" style="70" customWidth="1"/>
    <col min="12034" max="12034" width="5.109375" style="70" customWidth="1"/>
    <col min="12035" max="12035" width="37.44140625" style="70" bestFit="1" customWidth="1"/>
    <col min="12036" max="12036" width="10.21875" style="70" bestFit="1" customWidth="1"/>
    <col min="12037" max="12040" width="8.44140625" style="70" customWidth="1"/>
    <col min="12041" max="12041" width="3.77734375" style="70" customWidth="1"/>
    <col min="12042" max="12288" width="9" style="70"/>
    <col min="12289" max="12289" width="2.6640625" style="70" customWidth="1"/>
    <col min="12290" max="12290" width="5.109375" style="70" customWidth="1"/>
    <col min="12291" max="12291" width="37.44140625" style="70" bestFit="1" customWidth="1"/>
    <col min="12292" max="12292" width="10.21875" style="70" bestFit="1" customWidth="1"/>
    <col min="12293" max="12296" width="8.44140625" style="70" customWidth="1"/>
    <col min="12297" max="12297" width="3.77734375" style="70" customWidth="1"/>
    <col min="12298" max="12544" width="9" style="70"/>
    <col min="12545" max="12545" width="2.6640625" style="70" customWidth="1"/>
    <col min="12546" max="12546" width="5.109375" style="70" customWidth="1"/>
    <col min="12547" max="12547" width="37.44140625" style="70" bestFit="1" customWidth="1"/>
    <col min="12548" max="12548" width="10.21875" style="70" bestFit="1" customWidth="1"/>
    <col min="12549" max="12552" width="8.44140625" style="70" customWidth="1"/>
    <col min="12553" max="12553" width="3.77734375" style="70" customWidth="1"/>
    <col min="12554" max="12800" width="9" style="70"/>
    <col min="12801" max="12801" width="2.6640625" style="70" customWidth="1"/>
    <col min="12802" max="12802" width="5.109375" style="70" customWidth="1"/>
    <col min="12803" max="12803" width="37.44140625" style="70" bestFit="1" customWidth="1"/>
    <col min="12804" max="12804" width="10.21875" style="70" bestFit="1" customWidth="1"/>
    <col min="12805" max="12808" width="8.44140625" style="70" customWidth="1"/>
    <col min="12809" max="12809" width="3.77734375" style="70" customWidth="1"/>
    <col min="12810" max="13056" width="9" style="70"/>
    <col min="13057" max="13057" width="2.6640625" style="70" customWidth="1"/>
    <col min="13058" max="13058" width="5.109375" style="70" customWidth="1"/>
    <col min="13059" max="13059" width="37.44140625" style="70" bestFit="1" customWidth="1"/>
    <col min="13060" max="13060" width="10.21875" style="70" bestFit="1" customWidth="1"/>
    <col min="13061" max="13064" width="8.44140625" style="70" customWidth="1"/>
    <col min="13065" max="13065" width="3.77734375" style="70" customWidth="1"/>
    <col min="13066" max="13312" width="9" style="70"/>
    <col min="13313" max="13313" width="2.6640625" style="70" customWidth="1"/>
    <col min="13314" max="13314" width="5.109375" style="70" customWidth="1"/>
    <col min="13315" max="13315" width="37.44140625" style="70" bestFit="1" customWidth="1"/>
    <col min="13316" max="13316" width="10.21875" style="70" bestFit="1" customWidth="1"/>
    <col min="13317" max="13320" width="8.44140625" style="70" customWidth="1"/>
    <col min="13321" max="13321" width="3.77734375" style="70" customWidth="1"/>
    <col min="13322" max="13568" width="9" style="70"/>
    <col min="13569" max="13569" width="2.6640625" style="70" customWidth="1"/>
    <col min="13570" max="13570" width="5.109375" style="70" customWidth="1"/>
    <col min="13571" max="13571" width="37.44140625" style="70" bestFit="1" customWidth="1"/>
    <col min="13572" max="13572" width="10.21875" style="70" bestFit="1" customWidth="1"/>
    <col min="13573" max="13576" width="8.44140625" style="70" customWidth="1"/>
    <col min="13577" max="13577" width="3.77734375" style="70" customWidth="1"/>
    <col min="13578" max="13824" width="9" style="70"/>
    <col min="13825" max="13825" width="2.6640625" style="70" customWidth="1"/>
    <col min="13826" max="13826" width="5.109375" style="70" customWidth="1"/>
    <col min="13827" max="13827" width="37.44140625" style="70" bestFit="1" customWidth="1"/>
    <col min="13828" max="13828" width="10.21875" style="70" bestFit="1" customWidth="1"/>
    <col min="13829" max="13832" width="8.44140625" style="70" customWidth="1"/>
    <col min="13833" max="13833" width="3.77734375" style="70" customWidth="1"/>
    <col min="13834" max="14080" width="9" style="70"/>
    <col min="14081" max="14081" width="2.6640625" style="70" customWidth="1"/>
    <col min="14082" max="14082" width="5.109375" style="70" customWidth="1"/>
    <col min="14083" max="14083" width="37.44140625" style="70" bestFit="1" customWidth="1"/>
    <col min="14084" max="14084" width="10.21875" style="70" bestFit="1" customWidth="1"/>
    <col min="14085" max="14088" width="8.44140625" style="70" customWidth="1"/>
    <col min="14089" max="14089" width="3.77734375" style="70" customWidth="1"/>
    <col min="14090" max="14336" width="9" style="70"/>
    <col min="14337" max="14337" width="2.6640625" style="70" customWidth="1"/>
    <col min="14338" max="14338" width="5.109375" style="70" customWidth="1"/>
    <col min="14339" max="14339" width="37.44140625" style="70" bestFit="1" customWidth="1"/>
    <col min="14340" max="14340" width="10.21875" style="70" bestFit="1" customWidth="1"/>
    <col min="14341" max="14344" width="8.44140625" style="70" customWidth="1"/>
    <col min="14345" max="14345" width="3.77734375" style="70" customWidth="1"/>
    <col min="14346" max="14592" width="9" style="70"/>
    <col min="14593" max="14593" width="2.6640625" style="70" customWidth="1"/>
    <col min="14594" max="14594" width="5.109375" style="70" customWidth="1"/>
    <col min="14595" max="14595" width="37.44140625" style="70" bestFit="1" customWidth="1"/>
    <col min="14596" max="14596" width="10.21875" style="70" bestFit="1" customWidth="1"/>
    <col min="14597" max="14600" width="8.44140625" style="70" customWidth="1"/>
    <col min="14601" max="14601" width="3.77734375" style="70" customWidth="1"/>
    <col min="14602" max="14848" width="9" style="70"/>
    <col min="14849" max="14849" width="2.6640625" style="70" customWidth="1"/>
    <col min="14850" max="14850" width="5.109375" style="70" customWidth="1"/>
    <col min="14851" max="14851" width="37.44140625" style="70" bestFit="1" customWidth="1"/>
    <col min="14852" max="14852" width="10.21875" style="70" bestFit="1" customWidth="1"/>
    <col min="14853" max="14856" width="8.44140625" style="70" customWidth="1"/>
    <col min="14857" max="14857" width="3.77734375" style="70" customWidth="1"/>
    <col min="14858" max="15104" width="9" style="70"/>
    <col min="15105" max="15105" width="2.6640625" style="70" customWidth="1"/>
    <col min="15106" max="15106" width="5.109375" style="70" customWidth="1"/>
    <col min="15107" max="15107" width="37.44140625" style="70" bestFit="1" customWidth="1"/>
    <col min="15108" max="15108" width="10.21875" style="70" bestFit="1" customWidth="1"/>
    <col min="15109" max="15112" width="8.44140625" style="70" customWidth="1"/>
    <col min="15113" max="15113" width="3.77734375" style="70" customWidth="1"/>
    <col min="15114" max="15360" width="9" style="70"/>
    <col min="15361" max="15361" width="2.6640625" style="70" customWidth="1"/>
    <col min="15362" max="15362" width="5.109375" style="70" customWidth="1"/>
    <col min="15363" max="15363" width="37.44140625" style="70" bestFit="1" customWidth="1"/>
    <col min="15364" max="15364" width="10.21875" style="70" bestFit="1" customWidth="1"/>
    <col min="15365" max="15368" width="8.44140625" style="70" customWidth="1"/>
    <col min="15369" max="15369" width="3.77734375" style="70" customWidth="1"/>
    <col min="15370" max="15616" width="9" style="70"/>
    <col min="15617" max="15617" width="2.6640625" style="70" customWidth="1"/>
    <col min="15618" max="15618" width="5.109375" style="70" customWidth="1"/>
    <col min="15619" max="15619" width="37.44140625" style="70" bestFit="1" customWidth="1"/>
    <col min="15620" max="15620" width="10.21875" style="70" bestFit="1" customWidth="1"/>
    <col min="15621" max="15624" width="8.44140625" style="70" customWidth="1"/>
    <col min="15625" max="15625" width="3.77734375" style="70" customWidth="1"/>
    <col min="15626" max="15872" width="9" style="70"/>
    <col min="15873" max="15873" width="2.6640625" style="70" customWidth="1"/>
    <col min="15874" max="15874" width="5.109375" style="70" customWidth="1"/>
    <col min="15875" max="15875" width="37.44140625" style="70" bestFit="1" customWidth="1"/>
    <col min="15876" max="15876" width="10.21875" style="70" bestFit="1" customWidth="1"/>
    <col min="15877" max="15880" width="8.44140625" style="70" customWidth="1"/>
    <col min="15881" max="15881" width="3.77734375" style="70" customWidth="1"/>
    <col min="15882" max="16128" width="9" style="70"/>
    <col min="16129" max="16129" width="2.6640625" style="70" customWidth="1"/>
    <col min="16130" max="16130" width="5.109375" style="70" customWidth="1"/>
    <col min="16131" max="16131" width="37.44140625" style="70" bestFit="1" customWidth="1"/>
    <col min="16132" max="16132" width="10.21875" style="70" bestFit="1" customWidth="1"/>
    <col min="16133" max="16136" width="8.44140625" style="70" customWidth="1"/>
    <col min="16137" max="16137" width="3.77734375" style="70" customWidth="1"/>
    <col min="16138" max="16384" width="9" style="70"/>
  </cols>
  <sheetData>
    <row r="1" spans="1:10" s="185" customFormat="1" ht="19.2">
      <c r="B1" s="182" t="s">
        <v>216</v>
      </c>
    </row>
    <row r="2" spans="1:10" s="185" customFormat="1" ht="12.6" thickBot="1">
      <c r="A2" s="184"/>
      <c r="B2" s="185" t="s">
        <v>294</v>
      </c>
      <c r="I2" s="186"/>
    </row>
    <row r="3" spans="1:10" ht="12.6" thickTop="1">
      <c r="H3" s="69" t="s">
        <v>295</v>
      </c>
    </row>
    <row r="4" spans="1:10" s="208" customFormat="1" ht="16.2">
      <c r="B4" s="444" t="s">
        <v>296</v>
      </c>
      <c r="C4" s="444"/>
      <c r="D4" s="444"/>
      <c r="E4" s="444"/>
      <c r="F4" s="444"/>
      <c r="G4" s="444"/>
      <c r="H4" s="444"/>
    </row>
    <row r="5" spans="1:10">
      <c r="B5" s="71"/>
      <c r="C5" s="71"/>
      <c r="D5" s="71"/>
      <c r="E5" s="71"/>
      <c r="F5" s="71"/>
      <c r="G5" s="71"/>
      <c r="H5" s="71"/>
      <c r="J5" s="73"/>
    </row>
    <row r="6" spans="1:10">
      <c r="C6" s="69" t="s">
        <v>297</v>
      </c>
      <c r="D6" s="510" t="str">
        <f>本社!Z24&amp;""</f>
        <v/>
      </c>
      <c r="E6" s="510"/>
      <c r="F6" s="510"/>
      <c r="G6" s="510"/>
      <c r="H6" s="510"/>
      <c r="J6" s="73"/>
    </row>
    <row r="7" spans="1:10">
      <c r="C7" s="69"/>
      <c r="J7" s="73"/>
    </row>
    <row r="8" spans="1:10">
      <c r="B8" s="208" t="s">
        <v>298</v>
      </c>
    </row>
    <row r="9" spans="1:10" s="210" customFormat="1">
      <c r="B9" s="210" t="s">
        <v>299</v>
      </c>
    </row>
    <row r="10" spans="1:10" s="210" customFormat="1">
      <c r="B10" s="210" t="s">
        <v>300</v>
      </c>
    </row>
    <row r="11" spans="1:10">
      <c r="B11" s="489" t="s">
        <v>301</v>
      </c>
      <c r="C11" s="490"/>
      <c r="D11" s="112" t="s">
        <v>302</v>
      </c>
    </row>
    <row r="12" spans="1:10" ht="19.5" customHeight="1">
      <c r="B12" s="511" t="s">
        <v>303</v>
      </c>
      <c r="C12" s="512"/>
      <c r="D12" s="148"/>
      <c r="E12" s="118"/>
    </row>
    <row r="13" spans="1:10" ht="19.5" customHeight="1">
      <c r="B13" s="508" t="s">
        <v>304</v>
      </c>
      <c r="C13" s="509"/>
      <c r="D13" s="149"/>
      <c r="E13" s="118"/>
    </row>
    <row r="14" spans="1:10" ht="19.5" customHeight="1">
      <c r="B14" s="508" t="s">
        <v>305</v>
      </c>
      <c r="C14" s="509"/>
      <c r="D14" s="149"/>
    </row>
    <row r="15" spans="1:10" ht="19.5" customHeight="1">
      <c r="B15" s="508" t="s">
        <v>306</v>
      </c>
      <c r="C15" s="509"/>
      <c r="D15" s="149"/>
      <c r="E15" s="118"/>
    </row>
    <row r="16" spans="1:10" ht="19.5" customHeight="1">
      <c r="B16" s="508" t="s">
        <v>307</v>
      </c>
      <c r="C16" s="509"/>
      <c r="D16" s="149"/>
      <c r="E16" s="118"/>
    </row>
    <row r="17" spans="2:5" ht="19.5" customHeight="1">
      <c r="B17" s="508" t="s">
        <v>308</v>
      </c>
      <c r="C17" s="509"/>
      <c r="D17" s="149"/>
      <c r="E17" s="118"/>
    </row>
    <row r="18" spans="2:5" ht="19.5" customHeight="1">
      <c r="B18" s="508" t="s">
        <v>309</v>
      </c>
      <c r="C18" s="509"/>
      <c r="D18" s="149"/>
    </row>
    <row r="19" spans="2:5" ht="19.5" customHeight="1">
      <c r="B19" s="508" t="s">
        <v>310</v>
      </c>
      <c r="C19" s="509"/>
      <c r="D19" s="149"/>
    </row>
    <row r="20" spans="2:5" ht="19.5" customHeight="1">
      <c r="B20" s="508" t="s">
        <v>311</v>
      </c>
      <c r="C20" s="509"/>
      <c r="D20" s="149"/>
    </row>
    <row r="21" spans="2:5" ht="19.5" customHeight="1">
      <c r="B21" s="508" t="s">
        <v>312</v>
      </c>
      <c r="C21" s="509"/>
      <c r="D21" s="149"/>
    </row>
    <row r="22" spans="2:5" ht="19.5" customHeight="1">
      <c r="B22" s="508" t="s">
        <v>313</v>
      </c>
      <c r="C22" s="509"/>
      <c r="D22" s="149"/>
    </row>
    <row r="23" spans="2:5" ht="19.5" customHeight="1">
      <c r="B23" s="508" t="s">
        <v>314</v>
      </c>
      <c r="C23" s="509"/>
      <c r="D23" s="149"/>
    </row>
    <row r="24" spans="2:5" ht="19.5" customHeight="1">
      <c r="B24" s="513" t="s">
        <v>315</v>
      </c>
      <c r="C24" s="514"/>
      <c r="D24" s="150"/>
    </row>
    <row r="25" spans="2:5" ht="19.5" customHeight="1">
      <c r="B25" s="515" t="s">
        <v>316</v>
      </c>
      <c r="C25" s="151" t="s">
        <v>317</v>
      </c>
      <c r="D25" s="148"/>
    </row>
    <row r="26" spans="2:5" ht="19.5" customHeight="1">
      <c r="B26" s="515"/>
      <c r="C26" s="152" t="s">
        <v>318</v>
      </c>
      <c r="D26" s="149"/>
    </row>
    <row r="27" spans="2:5" ht="19.5" customHeight="1">
      <c r="B27" s="515"/>
      <c r="C27" s="152" t="s">
        <v>319</v>
      </c>
      <c r="D27" s="149"/>
    </row>
    <row r="28" spans="2:5" ht="19.5" customHeight="1">
      <c r="B28" s="515"/>
      <c r="C28" s="152" t="s">
        <v>320</v>
      </c>
      <c r="D28" s="149"/>
    </row>
    <row r="29" spans="2:5" ht="19.5" customHeight="1">
      <c r="B29" s="515"/>
      <c r="C29" s="152" t="s">
        <v>321</v>
      </c>
      <c r="D29" s="149"/>
    </row>
    <row r="30" spans="2:5" ht="19.5" customHeight="1">
      <c r="B30" s="515"/>
      <c r="C30" s="152" t="s">
        <v>322</v>
      </c>
      <c r="D30" s="149"/>
    </row>
    <row r="31" spans="2:5" ht="19.5" customHeight="1">
      <c r="B31" s="515"/>
      <c r="C31" s="152" t="s">
        <v>323</v>
      </c>
      <c r="D31" s="149"/>
    </row>
    <row r="32" spans="2:5" ht="19.5" customHeight="1">
      <c r="B32" s="515"/>
      <c r="C32" s="152" t="s">
        <v>324</v>
      </c>
      <c r="D32" s="149"/>
    </row>
    <row r="33" spans="1:9" ht="19.5" customHeight="1">
      <c r="B33" s="515"/>
      <c r="C33" s="152" t="s">
        <v>325</v>
      </c>
      <c r="D33" s="149"/>
    </row>
    <row r="34" spans="1:9" ht="19.5" customHeight="1">
      <c r="B34" s="515"/>
      <c r="C34" s="152" t="s">
        <v>326</v>
      </c>
      <c r="D34" s="149"/>
    </row>
    <row r="35" spans="1:9" ht="19.5" customHeight="1">
      <c r="B35" s="515"/>
      <c r="C35" s="152" t="s">
        <v>327</v>
      </c>
      <c r="D35" s="149"/>
    </row>
    <row r="36" spans="1:9" ht="19.5" customHeight="1">
      <c r="B36" s="515"/>
      <c r="C36" s="152" t="s">
        <v>193</v>
      </c>
      <c r="D36" s="149"/>
    </row>
    <row r="37" spans="1:9" ht="19.5" customHeight="1">
      <c r="B37" s="515"/>
      <c r="C37" s="152" t="s">
        <v>328</v>
      </c>
      <c r="D37" s="149"/>
    </row>
    <row r="38" spans="1:9" ht="19.5" customHeight="1">
      <c r="B38" s="515"/>
      <c r="C38" s="152" t="s">
        <v>329</v>
      </c>
      <c r="D38" s="149"/>
    </row>
    <row r="39" spans="1:9" ht="19.5" customHeight="1">
      <c r="B39" s="515"/>
      <c r="C39" s="152" t="s">
        <v>330</v>
      </c>
      <c r="D39" s="149"/>
    </row>
    <row r="40" spans="1:9" ht="19.5" customHeight="1">
      <c r="B40" s="515"/>
      <c r="C40" s="152" t="s">
        <v>331</v>
      </c>
      <c r="D40" s="149"/>
    </row>
    <row r="41" spans="1:9" ht="19.5" customHeight="1">
      <c r="B41" s="515"/>
      <c r="C41" s="152" t="s">
        <v>332</v>
      </c>
      <c r="D41" s="149"/>
    </row>
    <row r="42" spans="1:9" ht="19.5" customHeight="1">
      <c r="B42" s="515"/>
      <c r="C42" s="152" t="s">
        <v>333</v>
      </c>
      <c r="D42" s="149"/>
    </row>
    <row r="43" spans="1:9" ht="19.5" customHeight="1">
      <c r="B43" s="515"/>
      <c r="C43" s="152" t="s">
        <v>334</v>
      </c>
      <c r="D43" s="149"/>
    </row>
    <row r="44" spans="1:9" ht="19.5" customHeight="1">
      <c r="B44" s="515"/>
      <c r="C44" s="152" t="s">
        <v>335</v>
      </c>
      <c r="D44" s="149"/>
    </row>
    <row r="45" spans="1:9" ht="19.5" customHeight="1">
      <c r="B45" s="515"/>
      <c r="C45" s="152" t="s">
        <v>139</v>
      </c>
      <c r="D45" s="149"/>
    </row>
    <row r="46" spans="1:9" ht="19.5" customHeight="1" thickBot="1">
      <c r="B46" s="515"/>
      <c r="C46" s="153" t="s">
        <v>140</v>
      </c>
      <c r="D46" s="150"/>
    </row>
    <row r="47" spans="1:9" ht="12.6" thickTop="1">
      <c r="A47" s="146"/>
      <c r="I47" s="147"/>
    </row>
  </sheetData>
  <mergeCells count="17">
    <mergeCell ref="B21:C21"/>
    <mergeCell ref="B22:C22"/>
    <mergeCell ref="B23:C23"/>
    <mergeCell ref="B24:C24"/>
    <mergeCell ref="B25:B46"/>
    <mergeCell ref="B20:C20"/>
    <mergeCell ref="B4:H4"/>
    <mergeCell ref="D6:H6"/>
    <mergeCell ref="B11:C11"/>
    <mergeCell ref="B12:C12"/>
    <mergeCell ref="B13:C13"/>
    <mergeCell ref="B14:C14"/>
    <mergeCell ref="B15:C15"/>
    <mergeCell ref="B16:C16"/>
    <mergeCell ref="B17:C17"/>
    <mergeCell ref="B18:C18"/>
    <mergeCell ref="B19:C19"/>
  </mergeCells>
  <phoneticPr fontId="2"/>
  <conditionalFormatting sqref="D12:D46">
    <cfRule type="cellIs" dxfId="8" priority="1" stopIfTrue="1" operator="equal">
      <formula>0</formula>
    </cfRule>
  </conditionalFormatting>
  <pageMargins left="0.78740157480314965" right="0.78740157480314965" top="0.78740157480314965" bottom="0.78740157480314965"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No2"/>
  <dimension ref="A1:V115"/>
  <sheetViews>
    <sheetView showGridLines="0" view="pageBreakPreview" zoomScale="85" zoomScaleNormal="100" zoomScaleSheetLayoutView="85" workbookViewId="0">
      <selection activeCell="D18" sqref="D18"/>
    </sheetView>
  </sheetViews>
  <sheetFormatPr defaultRowHeight="12"/>
  <cols>
    <col min="1" max="1" width="4.5546875" style="154" bestFit="1" customWidth="1"/>
    <col min="2" max="2" width="13.88671875" style="154" customWidth="1"/>
    <col min="3" max="3" width="17.109375" style="154" customWidth="1"/>
    <col min="4" max="4" width="6.77734375" style="154" bestFit="1" customWidth="1"/>
    <col min="5" max="5" width="34.77734375" style="154" customWidth="1"/>
    <col min="6" max="6" width="21.44140625" style="154" customWidth="1"/>
    <col min="7" max="7" width="10.21875" style="154" bestFit="1" customWidth="1"/>
    <col min="8" max="8" width="13.33203125" style="154" customWidth="1"/>
    <col min="9" max="9" width="14.109375" style="154" bestFit="1" customWidth="1"/>
    <col min="10" max="10" width="3.77734375" style="154" customWidth="1"/>
    <col min="11" max="11" width="9.33203125" style="154" customWidth="1"/>
    <col min="12" max="15" width="9.6640625" style="154" customWidth="1"/>
    <col min="16" max="21" width="9" style="154"/>
    <col min="22" max="22" width="23.88671875" style="154" bestFit="1" customWidth="1"/>
    <col min="23" max="256" width="9" style="154"/>
    <col min="257" max="257" width="4.109375" style="154" bestFit="1" customWidth="1"/>
    <col min="258" max="258" width="13.88671875" style="154" customWidth="1"/>
    <col min="259" max="259" width="17.109375" style="154" customWidth="1"/>
    <col min="260" max="260" width="6.77734375" style="154" bestFit="1" customWidth="1"/>
    <col min="261" max="261" width="34.77734375" style="154" customWidth="1"/>
    <col min="262" max="262" width="21.44140625" style="154" customWidth="1"/>
    <col min="263" max="263" width="10.21875" style="154" bestFit="1" customWidth="1"/>
    <col min="264" max="264" width="13.33203125" style="154" customWidth="1"/>
    <col min="265" max="265" width="14.109375" style="154" bestFit="1" customWidth="1"/>
    <col min="266" max="266" width="3.77734375" style="154" customWidth="1"/>
    <col min="267" max="267" width="9.33203125" style="154" customWidth="1"/>
    <col min="268" max="271" width="9.6640625" style="154" customWidth="1"/>
    <col min="272" max="277" width="9" style="154"/>
    <col min="278" max="278" width="23.88671875" style="154" bestFit="1" customWidth="1"/>
    <col min="279" max="512" width="9" style="154"/>
    <col min="513" max="513" width="4.109375" style="154" bestFit="1" customWidth="1"/>
    <col min="514" max="514" width="13.88671875" style="154" customWidth="1"/>
    <col min="515" max="515" width="17.109375" style="154" customWidth="1"/>
    <col min="516" max="516" width="6.77734375" style="154" bestFit="1" customWidth="1"/>
    <col min="517" max="517" width="34.77734375" style="154" customWidth="1"/>
    <col min="518" max="518" width="21.44140625" style="154" customWidth="1"/>
    <col min="519" max="519" width="10.21875" style="154" bestFit="1" customWidth="1"/>
    <col min="520" max="520" width="13.33203125" style="154" customWidth="1"/>
    <col min="521" max="521" width="14.109375" style="154" bestFit="1" customWidth="1"/>
    <col min="522" max="522" width="3.77734375" style="154" customWidth="1"/>
    <col min="523" max="523" width="9.33203125" style="154" customWidth="1"/>
    <col min="524" max="527" width="9.6640625" style="154" customWidth="1"/>
    <col min="528" max="533" width="9" style="154"/>
    <col min="534" max="534" width="23.88671875" style="154" bestFit="1" customWidth="1"/>
    <col min="535" max="768" width="9" style="154"/>
    <col min="769" max="769" width="4.109375" style="154" bestFit="1" customWidth="1"/>
    <col min="770" max="770" width="13.88671875" style="154" customWidth="1"/>
    <col min="771" max="771" width="17.109375" style="154" customWidth="1"/>
    <col min="772" max="772" width="6.77734375" style="154" bestFit="1" customWidth="1"/>
    <col min="773" max="773" width="34.77734375" style="154" customWidth="1"/>
    <col min="774" max="774" width="21.44140625" style="154" customWidth="1"/>
    <col min="775" max="775" width="10.21875" style="154" bestFit="1" customWidth="1"/>
    <col min="776" max="776" width="13.33203125" style="154" customWidth="1"/>
    <col min="777" max="777" width="14.109375" style="154" bestFit="1" customWidth="1"/>
    <col min="778" max="778" width="3.77734375" style="154" customWidth="1"/>
    <col min="779" max="779" width="9.33203125" style="154" customWidth="1"/>
    <col min="780" max="783" width="9.6640625" style="154" customWidth="1"/>
    <col min="784" max="789" width="9" style="154"/>
    <col min="790" max="790" width="23.88671875" style="154" bestFit="1" customWidth="1"/>
    <col min="791" max="1024" width="9" style="154"/>
    <col min="1025" max="1025" width="4.109375" style="154" bestFit="1" customWidth="1"/>
    <col min="1026" max="1026" width="13.88671875" style="154" customWidth="1"/>
    <col min="1027" max="1027" width="17.109375" style="154" customWidth="1"/>
    <col min="1028" max="1028" width="6.77734375" style="154" bestFit="1" customWidth="1"/>
    <col min="1029" max="1029" width="34.77734375" style="154" customWidth="1"/>
    <col min="1030" max="1030" width="21.44140625" style="154" customWidth="1"/>
    <col min="1031" max="1031" width="10.21875" style="154" bestFit="1" customWidth="1"/>
    <col min="1032" max="1032" width="13.33203125" style="154" customWidth="1"/>
    <col min="1033" max="1033" width="14.109375" style="154" bestFit="1" customWidth="1"/>
    <col min="1034" max="1034" width="3.77734375" style="154" customWidth="1"/>
    <col min="1035" max="1035" width="9.33203125" style="154" customWidth="1"/>
    <col min="1036" max="1039" width="9.6640625" style="154" customWidth="1"/>
    <col min="1040" max="1045" width="9" style="154"/>
    <col min="1046" max="1046" width="23.88671875" style="154" bestFit="1" customWidth="1"/>
    <col min="1047" max="1280" width="9" style="154"/>
    <col min="1281" max="1281" width="4.109375" style="154" bestFit="1" customWidth="1"/>
    <col min="1282" max="1282" width="13.88671875" style="154" customWidth="1"/>
    <col min="1283" max="1283" width="17.109375" style="154" customWidth="1"/>
    <col min="1284" max="1284" width="6.77734375" style="154" bestFit="1" customWidth="1"/>
    <col min="1285" max="1285" width="34.77734375" style="154" customWidth="1"/>
    <col min="1286" max="1286" width="21.44140625" style="154" customWidth="1"/>
    <col min="1287" max="1287" width="10.21875" style="154" bestFit="1" customWidth="1"/>
    <col min="1288" max="1288" width="13.33203125" style="154" customWidth="1"/>
    <col min="1289" max="1289" width="14.109375" style="154" bestFit="1" customWidth="1"/>
    <col min="1290" max="1290" width="3.77734375" style="154" customWidth="1"/>
    <col min="1291" max="1291" width="9.33203125" style="154" customWidth="1"/>
    <col min="1292" max="1295" width="9.6640625" style="154" customWidth="1"/>
    <col min="1296" max="1301" width="9" style="154"/>
    <col min="1302" max="1302" width="23.88671875" style="154" bestFit="1" customWidth="1"/>
    <col min="1303" max="1536" width="9" style="154"/>
    <col min="1537" max="1537" width="4.109375" style="154" bestFit="1" customWidth="1"/>
    <col min="1538" max="1538" width="13.88671875" style="154" customWidth="1"/>
    <col min="1539" max="1539" width="17.109375" style="154" customWidth="1"/>
    <col min="1540" max="1540" width="6.77734375" style="154" bestFit="1" customWidth="1"/>
    <col min="1541" max="1541" width="34.77734375" style="154" customWidth="1"/>
    <col min="1542" max="1542" width="21.44140625" style="154" customWidth="1"/>
    <col min="1543" max="1543" width="10.21875" style="154" bestFit="1" customWidth="1"/>
    <col min="1544" max="1544" width="13.33203125" style="154" customWidth="1"/>
    <col min="1545" max="1545" width="14.109375" style="154" bestFit="1" customWidth="1"/>
    <col min="1546" max="1546" width="3.77734375" style="154" customWidth="1"/>
    <col min="1547" max="1547" width="9.33203125" style="154" customWidth="1"/>
    <col min="1548" max="1551" width="9.6640625" style="154" customWidth="1"/>
    <col min="1552" max="1557" width="9" style="154"/>
    <col min="1558" max="1558" width="23.88671875" style="154" bestFit="1" customWidth="1"/>
    <col min="1559" max="1792" width="9" style="154"/>
    <col min="1793" max="1793" width="4.109375" style="154" bestFit="1" customWidth="1"/>
    <col min="1794" max="1794" width="13.88671875" style="154" customWidth="1"/>
    <col min="1795" max="1795" width="17.109375" style="154" customWidth="1"/>
    <col min="1796" max="1796" width="6.77734375" style="154" bestFit="1" customWidth="1"/>
    <col min="1797" max="1797" width="34.77734375" style="154" customWidth="1"/>
    <col min="1798" max="1798" width="21.44140625" style="154" customWidth="1"/>
    <col min="1799" max="1799" width="10.21875" style="154" bestFit="1" customWidth="1"/>
    <col min="1800" max="1800" width="13.33203125" style="154" customWidth="1"/>
    <col min="1801" max="1801" width="14.109375" style="154" bestFit="1" customWidth="1"/>
    <col min="1802" max="1802" width="3.77734375" style="154" customWidth="1"/>
    <col min="1803" max="1803" width="9.33203125" style="154" customWidth="1"/>
    <col min="1804" max="1807" width="9.6640625" style="154" customWidth="1"/>
    <col min="1808" max="1813" width="9" style="154"/>
    <col min="1814" max="1814" width="23.88671875" style="154" bestFit="1" customWidth="1"/>
    <col min="1815" max="2048" width="9" style="154"/>
    <col min="2049" max="2049" width="4.109375" style="154" bestFit="1" customWidth="1"/>
    <col min="2050" max="2050" width="13.88671875" style="154" customWidth="1"/>
    <col min="2051" max="2051" width="17.109375" style="154" customWidth="1"/>
    <col min="2052" max="2052" width="6.77734375" style="154" bestFit="1" customWidth="1"/>
    <col min="2053" max="2053" width="34.77734375" style="154" customWidth="1"/>
    <col min="2054" max="2054" width="21.44140625" style="154" customWidth="1"/>
    <col min="2055" max="2055" width="10.21875" style="154" bestFit="1" customWidth="1"/>
    <col min="2056" max="2056" width="13.33203125" style="154" customWidth="1"/>
    <col min="2057" max="2057" width="14.109375" style="154" bestFit="1" customWidth="1"/>
    <col min="2058" max="2058" width="3.77734375" style="154" customWidth="1"/>
    <col min="2059" max="2059" width="9.33203125" style="154" customWidth="1"/>
    <col min="2060" max="2063" width="9.6640625" style="154" customWidth="1"/>
    <col min="2064" max="2069" width="9" style="154"/>
    <col min="2070" max="2070" width="23.88671875" style="154" bestFit="1" customWidth="1"/>
    <col min="2071" max="2304" width="9" style="154"/>
    <col min="2305" max="2305" width="4.109375" style="154" bestFit="1" customWidth="1"/>
    <col min="2306" max="2306" width="13.88671875" style="154" customWidth="1"/>
    <col min="2307" max="2307" width="17.109375" style="154" customWidth="1"/>
    <col min="2308" max="2308" width="6.77734375" style="154" bestFit="1" customWidth="1"/>
    <col min="2309" max="2309" width="34.77734375" style="154" customWidth="1"/>
    <col min="2310" max="2310" width="21.44140625" style="154" customWidth="1"/>
    <col min="2311" max="2311" width="10.21875" style="154" bestFit="1" customWidth="1"/>
    <col min="2312" max="2312" width="13.33203125" style="154" customWidth="1"/>
    <col min="2313" max="2313" width="14.109375" style="154" bestFit="1" customWidth="1"/>
    <col min="2314" max="2314" width="3.77734375" style="154" customWidth="1"/>
    <col min="2315" max="2315" width="9.33203125" style="154" customWidth="1"/>
    <col min="2316" max="2319" width="9.6640625" style="154" customWidth="1"/>
    <col min="2320" max="2325" width="9" style="154"/>
    <col min="2326" max="2326" width="23.88671875" style="154" bestFit="1" customWidth="1"/>
    <col min="2327" max="2560" width="9" style="154"/>
    <col min="2561" max="2561" width="4.109375" style="154" bestFit="1" customWidth="1"/>
    <col min="2562" max="2562" width="13.88671875" style="154" customWidth="1"/>
    <col min="2563" max="2563" width="17.109375" style="154" customWidth="1"/>
    <col min="2564" max="2564" width="6.77734375" style="154" bestFit="1" customWidth="1"/>
    <col min="2565" max="2565" width="34.77734375" style="154" customWidth="1"/>
    <col min="2566" max="2566" width="21.44140625" style="154" customWidth="1"/>
    <col min="2567" max="2567" width="10.21875" style="154" bestFit="1" customWidth="1"/>
    <col min="2568" max="2568" width="13.33203125" style="154" customWidth="1"/>
    <col min="2569" max="2569" width="14.109375" style="154" bestFit="1" customWidth="1"/>
    <col min="2570" max="2570" width="3.77734375" style="154" customWidth="1"/>
    <col min="2571" max="2571" width="9.33203125" style="154" customWidth="1"/>
    <col min="2572" max="2575" width="9.6640625" style="154" customWidth="1"/>
    <col min="2576" max="2581" width="9" style="154"/>
    <col min="2582" max="2582" width="23.88671875" style="154" bestFit="1" customWidth="1"/>
    <col min="2583" max="2816" width="9" style="154"/>
    <col min="2817" max="2817" width="4.109375" style="154" bestFit="1" customWidth="1"/>
    <col min="2818" max="2818" width="13.88671875" style="154" customWidth="1"/>
    <col min="2819" max="2819" width="17.109375" style="154" customWidth="1"/>
    <col min="2820" max="2820" width="6.77734375" style="154" bestFit="1" customWidth="1"/>
    <col min="2821" max="2821" width="34.77734375" style="154" customWidth="1"/>
    <col min="2822" max="2822" width="21.44140625" style="154" customWidth="1"/>
    <col min="2823" max="2823" width="10.21875" style="154" bestFit="1" customWidth="1"/>
    <col min="2824" max="2824" width="13.33203125" style="154" customWidth="1"/>
    <col min="2825" max="2825" width="14.109375" style="154" bestFit="1" customWidth="1"/>
    <col min="2826" max="2826" width="3.77734375" style="154" customWidth="1"/>
    <col min="2827" max="2827" width="9.33203125" style="154" customWidth="1"/>
    <col min="2828" max="2831" width="9.6640625" style="154" customWidth="1"/>
    <col min="2832" max="2837" width="9" style="154"/>
    <col min="2838" max="2838" width="23.88671875" style="154" bestFit="1" customWidth="1"/>
    <col min="2839" max="3072" width="9" style="154"/>
    <col min="3073" max="3073" width="4.109375" style="154" bestFit="1" customWidth="1"/>
    <col min="3074" max="3074" width="13.88671875" style="154" customWidth="1"/>
    <col min="3075" max="3075" width="17.109375" style="154" customWidth="1"/>
    <col min="3076" max="3076" width="6.77734375" style="154" bestFit="1" customWidth="1"/>
    <col min="3077" max="3077" width="34.77734375" style="154" customWidth="1"/>
    <col min="3078" max="3078" width="21.44140625" style="154" customWidth="1"/>
    <col min="3079" max="3079" width="10.21875" style="154" bestFit="1" customWidth="1"/>
    <col min="3080" max="3080" width="13.33203125" style="154" customWidth="1"/>
    <col min="3081" max="3081" width="14.109375" style="154" bestFit="1" customWidth="1"/>
    <col min="3082" max="3082" width="3.77734375" style="154" customWidth="1"/>
    <col min="3083" max="3083" width="9.33203125" style="154" customWidth="1"/>
    <col min="3084" max="3087" width="9.6640625" style="154" customWidth="1"/>
    <col min="3088" max="3093" width="9" style="154"/>
    <col min="3094" max="3094" width="23.88671875" style="154" bestFit="1" customWidth="1"/>
    <col min="3095" max="3328" width="9" style="154"/>
    <col min="3329" max="3329" width="4.109375" style="154" bestFit="1" customWidth="1"/>
    <col min="3330" max="3330" width="13.88671875" style="154" customWidth="1"/>
    <col min="3331" max="3331" width="17.109375" style="154" customWidth="1"/>
    <col min="3332" max="3332" width="6.77734375" style="154" bestFit="1" customWidth="1"/>
    <col min="3333" max="3333" width="34.77734375" style="154" customWidth="1"/>
    <col min="3334" max="3334" width="21.44140625" style="154" customWidth="1"/>
    <col min="3335" max="3335" width="10.21875" style="154" bestFit="1" customWidth="1"/>
    <col min="3336" max="3336" width="13.33203125" style="154" customWidth="1"/>
    <col min="3337" max="3337" width="14.109375" style="154" bestFit="1" customWidth="1"/>
    <col min="3338" max="3338" width="3.77734375" style="154" customWidth="1"/>
    <col min="3339" max="3339" width="9.33203125" style="154" customWidth="1"/>
    <col min="3340" max="3343" width="9.6640625" style="154" customWidth="1"/>
    <col min="3344" max="3349" width="9" style="154"/>
    <col min="3350" max="3350" width="23.88671875" style="154" bestFit="1" customWidth="1"/>
    <col min="3351" max="3584" width="9" style="154"/>
    <col min="3585" max="3585" width="4.109375" style="154" bestFit="1" customWidth="1"/>
    <col min="3586" max="3586" width="13.88671875" style="154" customWidth="1"/>
    <col min="3587" max="3587" width="17.109375" style="154" customWidth="1"/>
    <col min="3588" max="3588" width="6.77734375" style="154" bestFit="1" customWidth="1"/>
    <col min="3589" max="3589" width="34.77734375" style="154" customWidth="1"/>
    <col min="3590" max="3590" width="21.44140625" style="154" customWidth="1"/>
    <col min="3591" max="3591" width="10.21875" style="154" bestFit="1" customWidth="1"/>
    <col min="3592" max="3592" width="13.33203125" style="154" customWidth="1"/>
    <col min="3593" max="3593" width="14.109375" style="154" bestFit="1" customWidth="1"/>
    <col min="3594" max="3594" width="3.77734375" style="154" customWidth="1"/>
    <col min="3595" max="3595" width="9.33203125" style="154" customWidth="1"/>
    <col min="3596" max="3599" width="9.6640625" style="154" customWidth="1"/>
    <col min="3600" max="3605" width="9" style="154"/>
    <col min="3606" max="3606" width="23.88671875" style="154" bestFit="1" customWidth="1"/>
    <col min="3607" max="3840" width="9" style="154"/>
    <col min="3841" max="3841" width="4.109375" style="154" bestFit="1" customWidth="1"/>
    <col min="3842" max="3842" width="13.88671875" style="154" customWidth="1"/>
    <col min="3843" max="3843" width="17.109375" style="154" customWidth="1"/>
    <col min="3844" max="3844" width="6.77734375" style="154" bestFit="1" customWidth="1"/>
    <col min="3845" max="3845" width="34.77734375" style="154" customWidth="1"/>
    <col min="3846" max="3846" width="21.44140625" style="154" customWidth="1"/>
    <col min="3847" max="3847" width="10.21875" style="154" bestFit="1" customWidth="1"/>
    <col min="3848" max="3848" width="13.33203125" style="154" customWidth="1"/>
    <col min="3849" max="3849" width="14.109375" style="154" bestFit="1" customWidth="1"/>
    <col min="3850" max="3850" width="3.77734375" style="154" customWidth="1"/>
    <col min="3851" max="3851" width="9.33203125" style="154" customWidth="1"/>
    <col min="3852" max="3855" width="9.6640625" style="154" customWidth="1"/>
    <col min="3856" max="3861" width="9" style="154"/>
    <col min="3862" max="3862" width="23.88671875" style="154" bestFit="1" customWidth="1"/>
    <col min="3863" max="4096" width="9" style="154"/>
    <col min="4097" max="4097" width="4.109375" style="154" bestFit="1" customWidth="1"/>
    <col min="4098" max="4098" width="13.88671875" style="154" customWidth="1"/>
    <col min="4099" max="4099" width="17.109375" style="154" customWidth="1"/>
    <col min="4100" max="4100" width="6.77734375" style="154" bestFit="1" customWidth="1"/>
    <col min="4101" max="4101" width="34.77734375" style="154" customWidth="1"/>
    <col min="4102" max="4102" width="21.44140625" style="154" customWidth="1"/>
    <col min="4103" max="4103" width="10.21875" style="154" bestFit="1" customWidth="1"/>
    <col min="4104" max="4104" width="13.33203125" style="154" customWidth="1"/>
    <col min="4105" max="4105" width="14.109375" style="154" bestFit="1" customWidth="1"/>
    <col min="4106" max="4106" width="3.77734375" style="154" customWidth="1"/>
    <col min="4107" max="4107" width="9.33203125" style="154" customWidth="1"/>
    <col min="4108" max="4111" width="9.6640625" style="154" customWidth="1"/>
    <col min="4112" max="4117" width="9" style="154"/>
    <col min="4118" max="4118" width="23.88671875" style="154" bestFit="1" customWidth="1"/>
    <col min="4119" max="4352" width="9" style="154"/>
    <col min="4353" max="4353" width="4.109375" style="154" bestFit="1" customWidth="1"/>
    <col min="4354" max="4354" width="13.88671875" style="154" customWidth="1"/>
    <col min="4355" max="4355" width="17.109375" style="154" customWidth="1"/>
    <col min="4356" max="4356" width="6.77734375" style="154" bestFit="1" customWidth="1"/>
    <col min="4357" max="4357" width="34.77734375" style="154" customWidth="1"/>
    <col min="4358" max="4358" width="21.44140625" style="154" customWidth="1"/>
    <col min="4359" max="4359" width="10.21875" style="154" bestFit="1" customWidth="1"/>
    <col min="4360" max="4360" width="13.33203125" style="154" customWidth="1"/>
    <col min="4361" max="4361" width="14.109375" style="154" bestFit="1" customWidth="1"/>
    <col min="4362" max="4362" width="3.77734375" style="154" customWidth="1"/>
    <col min="4363" max="4363" width="9.33203125" style="154" customWidth="1"/>
    <col min="4364" max="4367" width="9.6640625" style="154" customWidth="1"/>
    <col min="4368" max="4373" width="9" style="154"/>
    <col min="4374" max="4374" width="23.88671875" style="154" bestFit="1" customWidth="1"/>
    <col min="4375" max="4608" width="9" style="154"/>
    <col min="4609" max="4609" width="4.109375" style="154" bestFit="1" customWidth="1"/>
    <col min="4610" max="4610" width="13.88671875" style="154" customWidth="1"/>
    <col min="4611" max="4611" width="17.109375" style="154" customWidth="1"/>
    <col min="4612" max="4612" width="6.77734375" style="154" bestFit="1" customWidth="1"/>
    <col min="4613" max="4613" width="34.77734375" style="154" customWidth="1"/>
    <col min="4614" max="4614" width="21.44140625" style="154" customWidth="1"/>
    <col min="4615" max="4615" width="10.21875" style="154" bestFit="1" customWidth="1"/>
    <col min="4616" max="4616" width="13.33203125" style="154" customWidth="1"/>
    <col min="4617" max="4617" width="14.109375" style="154" bestFit="1" customWidth="1"/>
    <col min="4618" max="4618" width="3.77734375" style="154" customWidth="1"/>
    <col min="4619" max="4619" width="9.33203125" style="154" customWidth="1"/>
    <col min="4620" max="4623" width="9.6640625" style="154" customWidth="1"/>
    <col min="4624" max="4629" width="9" style="154"/>
    <col min="4630" max="4630" width="23.88671875" style="154" bestFit="1" customWidth="1"/>
    <col min="4631" max="4864" width="9" style="154"/>
    <col min="4865" max="4865" width="4.109375" style="154" bestFit="1" customWidth="1"/>
    <col min="4866" max="4866" width="13.88671875" style="154" customWidth="1"/>
    <col min="4867" max="4867" width="17.109375" style="154" customWidth="1"/>
    <col min="4868" max="4868" width="6.77734375" style="154" bestFit="1" customWidth="1"/>
    <col min="4869" max="4869" width="34.77734375" style="154" customWidth="1"/>
    <col min="4870" max="4870" width="21.44140625" style="154" customWidth="1"/>
    <col min="4871" max="4871" width="10.21875" style="154" bestFit="1" customWidth="1"/>
    <col min="4872" max="4872" width="13.33203125" style="154" customWidth="1"/>
    <col min="4873" max="4873" width="14.109375" style="154" bestFit="1" customWidth="1"/>
    <col min="4874" max="4874" width="3.77734375" style="154" customWidth="1"/>
    <col min="4875" max="4875" width="9.33203125" style="154" customWidth="1"/>
    <col min="4876" max="4879" width="9.6640625" style="154" customWidth="1"/>
    <col min="4880" max="4885" width="9" style="154"/>
    <col min="4886" max="4886" width="23.88671875" style="154" bestFit="1" customWidth="1"/>
    <col min="4887" max="5120" width="9" style="154"/>
    <col min="5121" max="5121" width="4.109375" style="154" bestFit="1" customWidth="1"/>
    <col min="5122" max="5122" width="13.88671875" style="154" customWidth="1"/>
    <col min="5123" max="5123" width="17.109375" style="154" customWidth="1"/>
    <col min="5124" max="5124" width="6.77734375" style="154" bestFit="1" customWidth="1"/>
    <col min="5125" max="5125" width="34.77734375" style="154" customWidth="1"/>
    <col min="5126" max="5126" width="21.44140625" style="154" customWidth="1"/>
    <col min="5127" max="5127" width="10.21875" style="154" bestFit="1" customWidth="1"/>
    <col min="5128" max="5128" width="13.33203125" style="154" customWidth="1"/>
    <col min="5129" max="5129" width="14.109375" style="154" bestFit="1" customWidth="1"/>
    <col min="5130" max="5130" width="3.77734375" style="154" customWidth="1"/>
    <col min="5131" max="5131" width="9.33203125" style="154" customWidth="1"/>
    <col min="5132" max="5135" width="9.6640625" style="154" customWidth="1"/>
    <col min="5136" max="5141" width="9" style="154"/>
    <col min="5142" max="5142" width="23.88671875" style="154" bestFit="1" customWidth="1"/>
    <col min="5143" max="5376" width="9" style="154"/>
    <col min="5377" max="5377" width="4.109375" style="154" bestFit="1" customWidth="1"/>
    <col min="5378" max="5378" width="13.88671875" style="154" customWidth="1"/>
    <col min="5379" max="5379" width="17.109375" style="154" customWidth="1"/>
    <col min="5380" max="5380" width="6.77734375" style="154" bestFit="1" customWidth="1"/>
    <col min="5381" max="5381" width="34.77734375" style="154" customWidth="1"/>
    <col min="5382" max="5382" width="21.44140625" style="154" customWidth="1"/>
    <col min="5383" max="5383" width="10.21875" style="154" bestFit="1" customWidth="1"/>
    <col min="5384" max="5384" width="13.33203125" style="154" customWidth="1"/>
    <col min="5385" max="5385" width="14.109375" style="154" bestFit="1" customWidth="1"/>
    <col min="5386" max="5386" width="3.77734375" style="154" customWidth="1"/>
    <col min="5387" max="5387" width="9.33203125" style="154" customWidth="1"/>
    <col min="5388" max="5391" width="9.6640625" style="154" customWidth="1"/>
    <col min="5392" max="5397" width="9" style="154"/>
    <col min="5398" max="5398" width="23.88671875" style="154" bestFit="1" customWidth="1"/>
    <col min="5399" max="5632" width="9" style="154"/>
    <col min="5633" max="5633" width="4.109375" style="154" bestFit="1" customWidth="1"/>
    <col min="5634" max="5634" width="13.88671875" style="154" customWidth="1"/>
    <col min="5635" max="5635" width="17.109375" style="154" customWidth="1"/>
    <col min="5636" max="5636" width="6.77734375" style="154" bestFit="1" customWidth="1"/>
    <col min="5637" max="5637" width="34.77734375" style="154" customWidth="1"/>
    <col min="5638" max="5638" width="21.44140625" style="154" customWidth="1"/>
    <col min="5639" max="5639" width="10.21875" style="154" bestFit="1" customWidth="1"/>
    <col min="5640" max="5640" width="13.33203125" style="154" customWidth="1"/>
    <col min="5641" max="5641" width="14.109375" style="154" bestFit="1" customWidth="1"/>
    <col min="5642" max="5642" width="3.77734375" style="154" customWidth="1"/>
    <col min="5643" max="5643" width="9.33203125" style="154" customWidth="1"/>
    <col min="5644" max="5647" width="9.6640625" style="154" customWidth="1"/>
    <col min="5648" max="5653" width="9" style="154"/>
    <col min="5654" max="5654" width="23.88671875" style="154" bestFit="1" customWidth="1"/>
    <col min="5655" max="5888" width="9" style="154"/>
    <col min="5889" max="5889" width="4.109375" style="154" bestFit="1" customWidth="1"/>
    <col min="5890" max="5890" width="13.88671875" style="154" customWidth="1"/>
    <col min="5891" max="5891" width="17.109375" style="154" customWidth="1"/>
    <col min="5892" max="5892" width="6.77734375" style="154" bestFit="1" customWidth="1"/>
    <col min="5893" max="5893" width="34.77734375" style="154" customWidth="1"/>
    <col min="5894" max="5894" width="21.44140625" style="154" customWidth="1"/>
    <col min="5895" max="5895" width="10.21875" style="154" bestFit="1" customWidth="1"/>
    <col min="5896" max="5896" width="13.33203125" style="154" customWidth="1"/>
    <col min="5897" max="5897" width="14.109375" style="154" bestFit="1" customWidth="1"/>
    <col min="5898" max="5898" width="3.77734375" style="154" customWidth="1"/>
    <col min="5899" max="5899" width="9.33203125" style="154" customWidth="1"/>
    <col min="5900" max="5903" width="9.6640625" style="154" customWidth="1"/>
    <col min="5904" max="5909" width="9" style="154"/>
    <col min="5910" max="5910" width="23.88671875" style="154" bestFit="1" customWidth="1"/>
    <col min="5911" max="6144" width="9" style="154"/>
    <col min="6145" max="6145" width="4.109375" style="154" bestFit="1" customWidth="1"/>
    <col min="6146" max="6146" width="13.88671875" style="154" customWidth="1"/>
    <col min="6147" max="6147" width="17.109375" style="154" customWidth="1"/>
    <col min="6148" max="6148" width="6.77734375" style="154" bestFit="1" customWidth="1"/>
    <col min="6149" max="6149" width="34.77734375" style="154" customWidth="1"/>
    <col min="6150" max="6150" width="21.44140625" style="154" customWidth="1"/>
    <col min="6151" max="6151" width="10.21875" style="154" bestFit="1" customWidth="1"/>
    <col min="6152" max="6152" width="13.33203125" style="154" customWidth="1"/>
    <col min="6153" max="6153" width="14.109375" style="154" bestFit="1" customWidth="1"/>
    <col min="6154" max="6154" width="3.77734375" style="154" customWidth="1"/>
    <col min="6155" max="6155" width="9.33203125" style="154" customWidth="1"/>
    <col min="6156" max="6159" width="9.6640625" style="154" customWidth="1"/>
    <col min="6160" max="6165" width="9" style="154"/>
    <col min="6166" max="6166" width="23.88671875" style="154" bestFit="1" customWidth="1"/>
    <col min="6167" max="6400" width="9" style="154"/>
    <col min="6401" max="6401" width="4.109375" style="154" bestFit="1" customWidth="1"/>
    <col min="6402" max="6402" width="13.88671875" style="154" customWidth="1"/>
    <col min="6403" max="6403" width="17.109375" style="154" customWidth="1"/>
    <col min="6404" max="6404" width="6.77734375" style="154" bestFit="1" customWidth="1"/>
    <col min="6405" max="6405" width="34.77734375" style="154" customWidth="1"/>
    <col min="6406" max="6406" width="21.44140625" style="154" customWidth="1"/>
    <col min="6407" max="6407" width="10.21875" style="154" bestFit="1" customWidth="1"/>
    <col min="6408" max="6408" width="13.33203125" style="154" customWidth="1"/>
    <col min="6409" max="6409" width="14.109375" style="154" bestFit="1" customWidth="1"/>
    <col min="6410" max="6410" width="3.77734375" style="154" customWidth="1"/>
    <col min="6411" max="6411" width="9.33203125" style="154" customWidth="1"/>
    <col min="6412" max="6415" width="9.6640625" style="154" customWidth="1"/>
    <col min="6416" max="6421" width="9" style="154"/>
    <col min="6422" max="6422" width="23.88671875" style="154" bestFit="1" customWidth="1"/>
    <col min="6423" max="6656" width="9" style="154"/>
    <col min="6657" max="6657" width="4.109375" style="154" bestFit="1" customWidth="1"/>
    <col min="6658" max="6658" width="13.88671875" style="154" customWidth="1"/>
    <col min="6659" max="6659" width="17.109375" style="154" customWidth="1"/>
    <col min="6660" max="6660" width="6.77734375" style="154" bestFit="1" customWidth="1"/>
    <col min="6661" max="6661" width="34.77734375" style="154" customWidth="1"/>
    <col min="6662" max="6662" width="21.44140625" style="154" customWidth="1"/>
    <col min="6663" max="6663" width="10.21875" style="154" bestFit="1" customWidth="1"/>
    <col min="6664" max="6664" width="13.33203125" style="154" customWidth="1"/>
    <col min="6665" max="6665" width="14.109375" style="154" bestFit="1" customWidth="1"/>
    <col min="6666" max="6666" width="3.77734375" style="154" customWidth="1"/>
    <col min="6667" max="6667" width="9.33203125" style="154" customWidth="1"/>
    <col min="6668" max="6671" width="9.6640625" style="154" customWidth="1"/>
    <col min="6672" max="6677" width="9" style="154"/>
    <col min="6678" max="6678" width="23.88671875" style="154" bestFit="1" customWidth="1"/>
    <col min="6679" max="6912" width="9" style="154"/>
    <col min="6913" max="6913" width="4.109375" style="154" bestFit="1" customWidth="1"/>
    <col min="6914" max="6914" width="13.88671875" style="154" customWidth="1"/>
    <col min="6915" max="6915" width="17.109375" style="154" customWidth="1"/>
    <col min="6916" max="6916" width="6.77734375" style="154" bestFit="1" customWidth="1"/>
    <col min="6917" max="6917" width="34.77734375" style="154" customWidth="1"/>
    <col min="6918" max="6918" width="21.44140625" style="154" customWidth="1"/>
    <col min="6919" max="6919" width="10.21875" style="154" bestFit="1" customWidth="1"/>
    <col min="6920" max="6920" width="13.33203125" style="154" customWidth="1"/>
    <col min="6921" max="6921" width="14.109375" style="154" bestFit="1" customWidth="1"/>
    <col min="6922" max="6922" width="3.77734375" style="154" customWidth="1"/>
    <col min="6923" max="6923" width="9.33203125" style="154" customWidth="1"/>
    <col min="6924" max="6927" width="9.6640625" style="154" customWidth="1"/>
    <col min="6928" max="6933" width="9" style="154"/>
    <col min="6934" max="6934" width="23.88671875" style="154" bestFit="1" customWidth="1"/>
    <col min="6935" max="7168" width="9" style="154"/>
    <col min="7169" max="7169" width="4.109375" style="154" bestFit="1" customWidth="1"/>
    <col min="7170" max="7170" width="13.88671875" style="154" customWidth="1"/>
    <col min="7171" max="7171" width="17.109375" style="154" customWidth="1"/>
    <col min="7172" max="7172" width="6.77734375" style="154" bestFit="1" customWidth="1"/>
    <col min="7173" max="7173" width="34.77734375" style="154" customWidth="1"/>
    <col min="7174" max="7174" width="21.44140625" style="154" customWidth="1"/>
    <col min="7175" max="7175" width="10.21875" style="154" bestFit="1" customWidth="1"/>
    <col min="7176" max="7176" width="13.33203125" style="154" customWidth="1"/>
    <col min="7177" max="7177" width="14.109375" style="154" bestFit="1" customWidth="1"/>
    <col min="7178" max="7178" width="3.77734375" style="154" customWidth="1"/>
    <col min="7179" max="7179" width="9.33203125" style="154" customWidth="1"/>
    <col min="7180" max="7183" width="9.6640625" style="154" customWidth="1"/>
    <col min="7184" max="7189" width="9" style="154"/>
    <col min="7190" max="7190" width="23.88671875" style="154" bestFit="1" customWidth="1"/>
    <col min="7191" max="7424" width="9" style="154"/>
    <col min="7425" max="7425" width="4.109375" style="154" bestFit="1" customWidth="1"/>
    <col min="7426" max="7426" width="13.88671875" style="154" customWidth="1"/>
    <col min="7427" max="7427" width="17.109375" style="154" customWidth="1"/>
    <col min="7428" max="7428" width="6.77734375" style="154" bestFit="1" customWidth="1"/>
    <col min="7429" max="7429" width="34.77734375" style="154" customWidth="1"/>
    <col min="7430" max="7430" width="21.44140625" style="154" customWidth="1"/>
    <col min="7431" max="7431" width="10.21875" style="154" bestFit="1" customWidth="1"/>
    <col min="7432" max="7432" width="13.33203125" style="154" customWidth="1"/>
    <col min="7433" max="7433" width="14.109375" style="154" bestFit="1" customWidth="1"/>
    <col min="7434" max="7434" width="3.77734375" style="154" customWidth="1"/>
    <col min="7435" max="7435" width="9.33203125" style="154" customWidth="1"/>
    <col min="7436" max="7439" width="9.6640625" style="154" customWidth="1"/>
    <col min="7440" max="7445" width="9" style="154"/>
    <col min="7446" max="7446" width="23.88671875" style="154" bestFit="1" customWidth="1"/>
    <col min="7447" max="7680" width="9" style="154"/>
    <col min="7681" max="7681" width="4.109375" style="154" bestFit="1" customWidth="1"/>
    <col min="7682" max="7682" width="13.88671875" style="154" customWidth="1"/>
    <col min="7683" max="7683" width="17.109375" style="154" customWidth="1"/>
    <col min="7684" max="7684" width="6.77734375" style="154" bestFit="1" customWidth="1"/>
    <col min="7685" max="7685" width="34.77734375" style="154" customWidth="1"/>
    <col min="7686" max="7686" width="21.44140625" style="154" customWidth="1"/>
    <col min="7687" max="7687" width="10.21875" style="154" bestFit="1" customWidth="1"/>
    <col min="7688" max="7688" width="13.33203125" style="154" customWidth="1"/>
    <col min="7689" max="7689" width="14.109375" style="154" bestFit="1" customWidth="1"/>
    <col min="7690" max="7690" width="3.77734375" style="154" customWidth="1"/>
    <col min="7691" max="7691" width="9.33203125" style="154" customWidth="1"/>
    <col min="7692" max="7695" width="9.6640625" style="154" customWidth="1"/>
    <col min="7696" max="7701" width="9" style="154"/>
    <col min="7702" max="7702" width="23.88671875" style="154" bestFit="1" customWidth="1"/>
    <col min="7703" max="7936" width="9" style="154"/>
    <col min="7937" max="7937" width="4.109375" style="154" bestFit="1" customWidth="1"/>
    <col min="7938" max="7938" width="13.88671875" style="154" customWidth="1"/>
    <col min="7939" max="7939" width="17.109375" style="154" customWidth="1"/>
    <col min="7940" max="7940" width="6.77734375" style="154" bestFit="1" customWidth="1"/>
    <col min="7941" max="7941" width="34.77734375" style="154" customWidth="1"/>
    <col min="7942" max="7942" width="21.44140625" style="154" customWidth="1"/>
    <col min="7943" max="7943" width="10.21875" style="154" bestFit="1" customWidth="1"/>
    <col min="7944" max="7944" width="13.33203125" style="154" customWidth="1"/>
    <col min="7945" max="7945" width="14.109375" style="154" bestFit="1" customWidth="1"/>
    <col min="7946" max="7946" width="3.77734375" style="154" customWidth="1"/>
    <col min="7947" max="7947" width="9.33203125" style="154" customWidth="1"/>
    <col min="7948" max="7951" width="9.6640625" style="154" customWidth="1"/>
    <col min="7952" max="7957" width="9" style="154"/>
    <col min="7958" max="7958" width="23.88671875" style="154" bestFit="1" customWidth="1"/>
    <col min="7959" max="8192" width="9" style="154"/>
    <col min="8193" max="8193" width="4.109375" style="154" bestFit="1" customWidth="1"/>
    <col min="8194" max="8194" width="13.88671875" style="154" customWidth="1"/>
    <col min="8195" max="8195" width="17.109375" style="154" customWidth="1"/>
    <col min="8196" max="8196" width="6.77734375" style="154" bestFit="1" customWidth="1"/>
    <col min="8197" max="8197" width="34.77734375" style="154" customWidth="1"/>
    <col min="8198" max="8198" width="21.44140625" style="154" customWidth="1"/>
    <col min="8199" max="8199" width="10.21875" style="154" bestFit="1" customWidth="1"/>
    <col min="8200" max="8200" width="13.33203125" style="154" customWidth="1"/>
    <col min="8201" max="8201" width="14.109375" style="154" bestFit="1" customWidth="1"/>
    <col min="8202" max="8202" width="3.77734375" style="154" customWidth="1"/>
    <col min="8203" max="8203" width="9.33203125" style="154" customWidth="1"/>
    <col min="8204" max="8207" width="9.6640625" style="154" customWidth="1"/>
    <col min="8208" max="8213" width="9" style="154"/>
    <col min="8214" max="8214" width="23.88671875" style="154" bestFit="1" customWidth="1"/>
    <col min="8215" max="8448" width="9" style="154"/>
    <col min="8449" max="8449" width="4.109375" style="154" bestFit="1" customWidth="1"/>
    <col min="8450" max="8450" width="13.88671875" style="154" customWidth="1"/>
    <col min="8451" max="8451" width="17.109375" style="154" customWidth="1"/>
    <col min="8452" max="8452" width="6.77734375" style="154" bestFit="1" customWidth="1"/>
    <col min="8453" max="8453" width="34.77734375" style="154" customWidth="1"/>
    <col min="8454" max="8454" width="21.44140625" style="154" customWidth="1"/>
    <col min="8455" max="8455" width="10.21875" style="154" bestFit="1" customWidth="1"/>
    <col min="8456" max="8456" width="13.33203125" style="154" customWidth="1"/>
    <col min="8457" max="8457" width="14.109375" style="154" bestFit="1" customWidth="1"/>
    <col min="8458" max="8458" width="3.77734375" style="154" customWidth="1"/>
    <col min="8459" max="8459" width="9.33203125" style="154" customWidth="1"/>
    <col min="8460" max="8463" width="9.6640625" style="154" customWidth="1"/>
    <col min="8464" max="8469" width="9" style="154"/>
    <col min="8470" max="8470" width="23.88671875" style="154" bestFit="1" customWidth="1"/>
    <col min="8471" max="8704" width="9" style="154"/>
    <col min="8705" max="8705" width="4.109375" style="154" bestFit="1" customWidth="1"/>
    <col min="8706" max="8706" width="13.88671875" style="154" customWidth="1"/>
    <col min="8707" max="8707" width="17.109375" style="154" customWidth="1"/>
    <col min="8708" max="8708" width="6.77734375" style="154" bestFit="1" customWidth="1"/>
    <col min="8709" max="8709" width="34.77734375" style="154" customWidth="1"/>
    <col min="8710" max="8710" width="21.44140625" style="154" customWidth="1"/>
    <col min="8711" max="8711" width="10.21875" style="154" bestFit="1" customWidth="1"/>
    <col min="8712" max="8712" width="13.33203125" style="154" customWidth="1"/>
    <col min="8713" max="8713" width="14.109375" style="154" bestFit="1" customWidth="1"/>
    <col min="8714" max="8714" width="3.77734375" style="154" customWidth="1"/>
    <col min="8715" max="8715" width="9.33203125" style="154" customWidth="1"/>
    <col min="8716" max="8719" width="9.6640625" style="154" customWidth="1"/>
    <col min="8720" max="8725" width="9" style="154"/>
    <col min="8726" max="8726" width="23.88671875" style="154" bestFit="1" customWidth="1"/>
    <col min="8727" max="8960" width="9" style="154"/>
    <col min="8961" max="8961" width="4.109375" style="154" bestFit="1" customWidth="1"/>
    <col min="8962" max="8962" width="13.88671875" style="154" customWidth="1"/>
    <col min="8963" max="8963" width="17.109375" style="154" customWidth="1"/>
    <col min="8964" max="8964" width="6.77734375" style="154" bestFit="1" customWidth="1"/>
    <col min="8965" max="8965" width="34.77734375" style="154" customWidth="1"/>
    <col min="8966" max="8966" width="21.44140625" style="154" customWidth="1"/>
    <col min="8967" max="8967" width="10.21875" style="154" bestFit="1" customWidth="1"/>
    <col min="8968" max="8968" width="13.33203125" style="154" customWidth="1"/>
    <col min="8969" max="8969" width="14.109375" style="154" bestFit="1" customWidth="1"/>
    <col min="8970" max="8970" width="3.77734375" style="154" customWidth="1"/>
    <col min="8971" max="8971" width="9.33203125" style="154" customWidth="1"/>
    <col min="8972" max="8975" width="9.6640625" style="154" customWidth="1"/>
    <col min="8976" max="8981" width="9" style="154"/>
    <col min="8982" max="8982" width="23.88671875" style="154" bestFit="1" customWidth="1"/>
    <col min="8983" max="9216" width="9" style="154"/>
    <col min="9217" max="9217" width="4.109375" style="154" bestFit="1" customWidth="1"/>
    <col min="9218" max="9218" width="13.88671875" style="154" customWidth="1"/>
    <col min="9219" max="9219" width="17.109375" style="154" customWidth="1"/>
    <col min="9220" max="9220" width="6.77734375" style="154" bestFit="1" customWidth="1"/>
    <col min="9221" max="9221" width="34.77734375" style="154" customWidth="1"/>
    <col min="9222" max="9222" width="21.44140625" style="154" customWidth="1"/>
    <col min="9223" max="9223" width="10.21875" style="154" bestFit="1" customWidth="1"/>
    <col min="9224" max="9224" width="13.33203125" style="154" customWidth="1"/>
    <col min="9225" max="9225" width="14.109375" style="154" bestFit="1" customWidth="1"/>
    <col min="9226" max="9226" width="3.77734375" style="154" customWidth="1"/>
    <col min="9227" max="9227" width="9.33203125" style="154" customWidth="1"/>
    <col min="9228" max="9231" width="9.6640625" style="154" customWidth="1"/>
    <col min="9232" max="9237" width="9" style="154"/>
    <col min="9238" max="9238" width="23.88671875" style="154" bestFit="1" customWidth="1"/>
    <col min="9239" max="9472" width="9" style="154"/>
    <col min="9473" max="9473" width="4.109375" style="154" bestFit="1" customWidth="1"/>
    <col min="9474" max="9474" width="13.88671875" style="154" customWidth="1"/>
    <col min="9475" max="9475" width="17.109375" style="154" customWidth="1"/>
    <col min="9476" max="9476" width="6.77734375" style="154" bestFit="1" customWidth="1"/>
    <col min="9477" max="9477" width="34.77734375" style="154" customWidth="1"/>
    <col min="9478" max="9478" width="21.44140625" style="154" customWidth="1"/>
    <col min="9479" max="9479" width="10.21875" style="154" bestFit="1" customWidth="1"/>
    <col min="9480" max="9480" width="13.33203125" style="154" customWidth="1"/>
    <col min="9481" max="9481" width="14.109375" style="154" bestFit="1" customWidth="1"/>
    <col min="9482" max="9482" width="3.77734375" style="154" customWidth="1"/>
    <col min="9483" max="9483" width="9.33203125" style="154" customWidth="1"/>
    <col min="9484" max="9487" width="9.6640625" style="154" customWidth="1"/>
    <col min="9488" max="9493" width="9" style="154"/>
    <col min="9494" max="9494" width="23.88671875" style="154" bestFit="1" customWidth="1"/>
    <col min="9495" max="9728" width="9" style="154"/>
    <col min="9729" max="9729" width="4.109375" style="154" bestFit="1" customWidth="1"/>
    <col min="9730" max="9730" width="13.88671875" style="154" customWidth="1"/>
    <col min="9731" max="9731" width="17.109375" style="154" customWidth="1"/>
    <col min="9732" max="9732" width="6.77734375" style="154" bestFit="1" customWidth="1"/>
    <col min="9733" max="9733" width="34.77734375" style="154" customWidth="1"/>
    <col min="9734" max="9734" width="21.44140625" style="154" customWidth="1"/>
    <col min="9735" max="9735" width="10.21875" style="154" bestFit="1" customWidth="1"/>
    <col min="9736" max="9736" width="13.33203125" style="154" customWidth="1"/>
    <col min="9737" max="9737" width="14.109375" style="154" bestFit="1" customWidth="1"/>
    <col min="9738" max="9738" width="3.77734375" style="154" customWidth="1"/>
    <col min="9739" max="9739" width="9.33203125" style="154" customWidth="1"/>
    <col min="9740" max="9743" width="9.6640625" style="154" customWidth="1"/>
    <col min="9744" max="9749" width="9" style="154"/>
    <col min="9750" max="9750" width="23.88671875" style="154" bestFit="1" customWidth="1"/>
    <col min="9751" max="9984" width="9" style="154"/>
    <col min="9985" max="9985" width="4.109375" style="154" bestFit="1" customWidth="1"/>
    <col min="9986" max="9986" width="13.88671875" style="154" customWidth="1"/>
    <col min="9987" max="9987" width="17.109375" style="154" customWidth="1"/>
    <col min="9988" max="9988" width="6.77734375" style="154" bestFit="1" customWidth="1"/>
    <col min="9989" max="9989" width="34.77734375" style="154" customWidth="1"/>
    <col min="9990" max="9990" width="21.44140625" style="154" customWidth="1"/>
    <col min="9991" max="9991" width="10.21875" style="154" bestFit="1" customWidth="1"/>
    <col min="9992" max="9992" width="13.33203125" style="154" customWidth="1"/>
    <col min="9993" max="9993" width="14.109375" style="154" bestFit="1" customWidth="1"/>
    <col min="9994" max="9994" width="3.77734375" style="154" customWidth="1"/>
    <col min="9995" max="9995" width="9.33203125" style="154" customWidth="1"/>
    <col min="9996" max="9999" width="9.6640625" style="154" customWidth="1"/>
    <col min="10000" max="10005" width="9" style="154"/>
    <col min="10006" max="10006" width="23.88671875" style="154" bestFit="1" customWidth="1"/>
    <col min="10007" max="10240" width="9" style="154"/>
    <col min="10241" max="10241" width="4.109375" style="154" bestFit="1" customWidth="1"/>
    <col min="10242" max="10242" width="13.88671875" style="154" customWidth="1"/>
    <col min="10243" max="10243" width="17.109375" style="154" customWidth="1"/>
    <col min="10244" max="10244" width="6.77734375" style="154" bestFit="1" customWidth="1"/>
    <col min="10245" max="10245" width="34.77734375" style="154" customWidth="1"/>
    <col min="10246" max="10246" width="21.44140625" style="154" customWidth="1"/>
    <col min="10247" max="10247" width="10.21875" style="154" bestFit="1" customWidth="1"/>
    <col min="10248" max="10248" width="13.33203125" style="154" customWidth="1"/>
    <col min="10249" max="10249" width="14.109375" style="154" bestFit="1" customWidth="1"/>
    <col min="10250" max="10250" width="3.77734375" style="154" customWidth="1"/>
    <col min="10251" max="10251" width="9.33203125" style="154" customWidth="1"/>
    <col min="10252" max="10255" width="9.6640625" style="154" customWidth="1"/>
    <col min="10256" max="10261" width="9" style="154"/>
    <col min="10262" max="10262" width="23.88671875" style="154" bestFit="1" customWidth="1"/>
    <col min="10263" max="10496" width="9" style="154"/>
    <col min="10497" max="10497" width="4.109375" style="154" bestFit="1" customWidth="1"/>
    <col min="10498" max="10498" width="13.88671875" style="154" customWidth="1"/>
    <col min="10499" max="10499" width="17.109375" style="154" customWidth="1"/>
    <col min="10500" max="10500" width="6.77734375" style="154" bestFit="1" customWidth="1"/>
    <col min="10501" max="10501" width="34.77734375" style="154" customWidth="1"/>
    <col min="10502" max="10502" width="21.44140625" style="154" customWidth="1"/>
    <col min="10503" max="10503" width="10.21875" style="154" bestFit="1" customWidth="1"/>
    <col min="10504" max="10504" width="13.33203125" style="154" customWidth="1"/>
    <col min="10505" max="10505" width="14.109375" style="154" bestFit="1" customWidth="1"/>
    <col min="10506" max="10506" width="3.77734375" style="154" customWidth="1"/>
    <col min="10507" max="10507" width="9.33203125" style="154" customWidth="1"/>
    <col min="10508" max="10511" width="9.6640625" style="154" customWidth="1"/>
    <col min="10512" max="10517" width="9" style="154"/>
    <col min="10518" max="10518" width="23.88671875" style="154" bestFit="1" customWidth="1"/>
    <col min="10519" max="10752" width="9" style="154"/>
    <col min="10753" max="10753" width="4.109375" style="154" bestFit="1" customWidth="1"/>
    <col min="10754" max="10754" width="13.88671875" style="154" customWidth="1"/>
    <col min="10755" max="10755" width="17.109375" style="154" customWidth="1"/>
    <col min="10756" max="10756" width="6.77734375" style="154" bestFit="1" customWidth="1"/>
    <col min="10757" max="10757" width="34.77734375" style="154" customWidth="1"/>
    <col min="10758" max="10758" width="21.44140625" style="154" customWidth="1"/>
    <col min="10759" max="10759" width="10.21875" style="154" bestFit="1" customWidth="1"/>
    <col min="10760" max="10760" width="13.33203125" style="154" customWidth="1"/>
    <col min="10761" max="10761" width="14.109375" style="154" bestFit="1" customWidth="1"/>
    <col min="10762" max="10762" width="3.77734375" style="154" customWidth="1"/>
    <col min="10763" max="10763" width="9.33203125" style="154" customWidth="1"/>
    <col min="10764" max="10767" width="9.6640625" style="154" customWidth="1"/>
    <col min="10768" max="10773" width="9" style="154"/>
    <col min="10774" max="10774" width="23.88671875" style="154" bestFit="1" customWidth="1"/>
    <col min="10775" max="11008" width="9" style="154"/>
    <col min="11009" max="11009" width="4.109375" style="154" bestFit="1" customWidth="1"/>
    <col min="11010" max="11010" width="13.88671875" style="154" customWidth="1"/>
    <col min="11011" max="11011" width="17.109375" style="154" customWidth="1"/>
    <col min="11012" max="11012" width="6.77734375" style="154" bestFit="1" customWidth="1"/>
    <col min="11013" max="11013" width="34.77734375" style="154" customWidth="1"/>
    <col min="11014" max="11014" width="21.44140625" style="154" customWidth="1"/>
    <col min="11015" max="11015" width="10.21875" style="154" bestFit="1" customWidth="1"/>
    <col min="11016" max="11016" width="13.33203125" style="154" customWidth="1"/>
    <col min="11017" max="11017" width="14.109375" style="154" bestFit="1" customWidth="1"/>
    <col min="11018" max="11018" width="3.77734375" style="154" customWidth="1"/>
    <col min="11019" max="11019" width="9.33203125" style="154" customWidth="1"/>
    <col min="11020" max="11023" width="9.6640625" style="154" customWidth="1"/>
    <col min="11024" max="11029" width="9" style="154"/>
    <col min="11030" max="11030" width="23.88671875" style="154" bestFit="1" customWidth="1"/>
    <col min="11031" max="11264" width="9" style="154"/>
    <col min="11265" max="11265" width="4.109375" style="154" bestFit="1" customWidth="1"/>
    <col min="11266" max="11266" width="13.88671875" style="154" customWidth="1"/>
    <col min="11267" max="11267" width="17.109375" style="154" customWidth="1"/>
    <col min="11268" max="11268" width="6.77734375" style="154" bestFit="1" customWidth="1"/>
    <col min="11269" max="11269" width="34.77734375" style="154" customWidth="1"/>
    <col min="11270" max="11270" width="21.44140625" style="154" customWidth="1"/>
    <col min="11271" max="11271" width="10.21875" style="154" bestFit="1" customWidth="1"/>
    <col min="11272" max="11272" width="13.33203125" style="154" customWidth="1"/>
    <col min="11273" max="11273" width="14.109375" style="154" bestFit="1" customWidth="1"/>
    <col min="11274" max="11274" width="3.77734375" style="154" customWidth="1"/>
    <col min="11275" max="11275" width="9.33203125" style="154" customWidth="1"/>
    <col min="11276" max="11279" width="9.6640625" style="154" customWidth="1"/>
    <col min="11280" max="11285" width="9" style="154"/>
    <col min="11286" max="11286" width="23.88671875" style="154" bestFit="1" customWidth="1"/>
    <col min="11287" max="11520" width="9" style="154"/>
    <col min="11521" max="11521" width="4.109375" style="154" bestFit="1" customWidth="1"/>
    <col min="11522" max="11522" width="13.88671875" style="154" customWidth="1"/>
    <col min="11523" max="11523" width="17.109375" style="154" customWidth="1"/>
    <col min="11524" max="11524" width="6.77734375" style="154" bestFit="1" customWidth="1"/>
    <col min="11525" max="11525" width="34.77734375" style="154" customWidth="1"/>
    <col min="11526" max="11526" width="21.44140625" style="154" customWidth="1"/>
    <col min="11527" max="11527" width="10.21875" style="154" bestFit="1" customWidth="1"/>
    <col min="11528" max="11528" width="13.33203125" style="154" customWidth="1"/>
    <col min="11529" max="11529" width="14.109375" style="154" bestFit="1" customWidth="1"/>
    <col min="11530" max="11530" width="3.77734375" style="154" customWidth="1"/>
    <col min="11531" max="11531" width="9.33203125" style="154" customWidth="1"/>
    <col min="11532" max="11535" width="9.6640625" style="154" customWidth="1"/>
    <col min="11536" max="11541" width="9" style="154"/>
    <col min="11542" max="11542" width="23.88671875" style="154" bestFit="1" customWidth="1"/>
    <col min="11543" max="11776" width="9" style="154"/>
    <col min="11777" max="11777" width="4.109375" style="154" bestFit="1" customWidth="1"/>
    <col min="11778" max="11778" width="13.88671875" style="154" customWidth="1"/>
    <col min="11779" max="11779" width="17.109375" style="154" customWidth="1"/>
    <col min="11780" max="11780" width="6.77734375" style="154" bestFit="1" customWidth="1"/>
    <col min="11781" max="11781" width="34.77734375" style="154" customWidth="1"/>
    <col min="11782" max="11782" width="21.44140625" style="154" customWidth="1"/>
    <col min="11783" max="11783" width="10.21875" style="154" bestFit="1" customWidth="1"/>
    <col min="11784" max="11784" width="13.33203125" style="154" customWidth="1"/>
    <col min="11785" max="11785" width="14.109375" style="154" bestFit="1" customWidth="1"/>
    <col min="11786" max="11786" width="3.77734375" style="154" customWidth="1"/>
    <col min="11787" max="11787" width="9.33203125" style="154" customWidth="1"/>
    <col min="11788" max="11791" width="9.6640625" style="154" customWidth="1"/>
    <col min="11792" max="11797" width="9" style="154"/>
    <col min="11798" max="11798" width="23.88671875" style="154" bestFit="1" customWidth="1"/>
    <col min="11799" max="12032" width="9" style="154"/>
    <col min="12033" max="12033" width="4.109375" style="154" bestFit="1" customWidth="1"/>
    <col min="12034" max="12034" width="13.88671875" style="154" customWidth="1"/>
    <col min="12035" max="12035" width="17.109375" style="154" customWidth="1"/>
    <col min="12036" max="12036" width="6.77734375" style="154" bestFit="1" customWidth="1"/>
    <col min="12037" max="12037" width="34.77734375" style="154" customWidth="1"/>
    <col min="12038" max="12038" width="21.44140625" style="154" customWidth="1"/>
    <col min="12039" max="12039" width="10.21875" style="154" bestFit="1" customWidth="1"/>
    <col min="12040" max="12040" width="13.33203125" style="154" customWidth="1"/>
    <col min="12041" max="12041" width="14.109375" style="154" bestFit="1" customWidth="1"/>
    <col min="12042" max="12042" width="3.77734375" style="154" customWidth="1"/>
    <col min="12043" max="12043" width="9.33203125" style="154" customWidth="1"/>
    <col min="12044" max="12047" width="9.6640625" style="154" customWidth="1"/>
    <col min="12048" max="12053" width="9" style="154"/>
    <col min="12054" max="12054" width="23.88671875" style="154" bestFit="1" customWidth="1"/>
    <col min="12055" max="12288" width="9" style="154"/>
    <col min="12289" max="12289" width="4.109375" style="154" bestFit="1" customWidth="1"/>
    <col min="12290" max="12290" width="13.88671875" style="154" customWidth="1"/>
    <col min="12291" max="12291" width="17.109375" style="154" customWidth="1"/>
    <col min="12292" max="12292" width="6.77734375" style="154" bestFit="1" customWidth="1"/>
    <col min="12293" max="12293" width="34.77734375" style="154" customWidth="1"/>
    <col min="12294" max="12294" width="21.44140625" style="154" customWidth="1"/>
    <col min="12295" max="12295" width="10.21875" style="154" bestFit="1" customWidth="1"/>
    <col min="12296" max="12296" width="13.33203125" style="154" customWidth="1"/>
    <col min="12297" max="12297" width="14.109375" style="154" bestFit="1" customWidth="1"/>
    <col min="12298" max="12298" width="3.77734375" style="154" customWidth="1"/>
    <col min="12299" max="12299" width="9.33203125" style="154" customWidth="1"/>
    <col min="12300" max="12303" width="9.6640625" style="154" customWidth="1"/>
    <col min="12304" max="12309" width="9" style="154"/>
    <col min="12310" max="12310" width="23.88671875" style="154" bestFit="1" customWidth="1"/>
    <col min="12311" max="12544" width="9" style="154"/>
    <col min="12545" max="12545" width="4.109375" style="154" bestFit="1" customWidth="1"/>
    <col min="12546" max="12546" width="13.88671875" style="154" customWidth="1"/>
    <col min="12547" max="12547" width="17.109375" style="154" customWidth="1"/>
    <col min="12548" max="12548" width="6.77734375" style="154" bestFit="1" customWidth="1"/>
    <col min="12549" max="12549" width="34.77734375" style="154" customWidth="1"/>
    <col min="12550" max="12550" width="21.44140625" style="154" customWidth="1"/>
    <col min="12551" max="12551" width="10.21875" style="154" bestFit="1" customWidth="1"/>
    <col min="12552" max="12552" width="13.33203125" style="154" customWidth="1"/>
    <col min="12553" max="12553" width="14.109375" style="154" bestFit="1" customWidth="1"/>
    <col min="12554" max="12554" width="3.77734375" style="154" customWidth="1"/>
    <col min="12555" max="12555" width="9.33203125" style="154" customWidth="1"/>
    <col min="12556" max="12559" width="9.6640625" style="154" customWidth="1"/>
    <col min="12560" max="12565" width="9" style="154"/>
    <col min="12566" max="12566" width="23.88671875" style="154" bestFit="1" customWidth="1"/>
    <col min="12567" max="12800" width="9" style="154"/>
    <col min="12801" max="12801" width="4.109375" style="154" bestFit="1" customWidth="1"/>
    <col min="12802" max="12802" width="13.88671875" style="154" customWidth="1"/>
    <col min="12803" max="12803" width="17.109375" style="154" customWidth="1"/>
    <col min="12804" max="12804" width="6.77734375" style="154" bestFit="1" customWidth="1"/>
    <col min="12805" max="12805" width="34.77734375" style="154" customWidth="1"/>
    <col min="12806" max="12806" width="21.44140625" style="154" customWidth="1"/>
    <col min="12807" max="12807" width="10.21875" style="154" bestFit="1" customWidth="1"/>
    <col min="12808" max="12808" width="13.33203125" style="154" customWidth="1"/>
    <col min="12809" max="12809" width="14.109375" style="154" bestFit="1" customWidth="1"/>
    <col min="12810" max="12810" width="3.77734375" style="154" customWidth="1"/>
    <col min="12811" max="12811" width="9.33203125" style="154" customWidth="1"/>
    <col min="12812" max="12815" width="9.6640625" style="154" customWidth="1"/>
    <col min="12816" max="12821" width="9" style="154"/>
    <col min="12822" max="12822" width="23.88671875" style="154" bestFit="1" customWidth="1"/>
    <col min="12823" max="13056" width="9" style="154"/>
    <col min="13057" max="13057" width="4.109375" style="154" bestFit="1" customWidth="1"/>
    <col min="13058" max="13058" width="13.88671875" style="154" customWidth="1"/>
    <col min="13059" max="13059" width="17.109375" style="154" customWidth="1"/>
    <col min="13060" max="13060" width="6.77734375" style="154" bestFit="1" customWidth="1"/>
    <col min="13061" max="13061" width="34.77734375" style="154" customWidth="1"/>
    <col min="13062" max="13062" width="21.44140625" style="154" customWidth="1"/>
    <col min="13063" max="13063" width="10.21875" style="154" bestFit="1" customWidth="1"/>
    <col min="13064" max="13064" width="13.33203125" style="154" customWidth="1"/>
    <col min="13065" max="13065" width="14.109375" style="154" bestFit="1" customWidth="1"/>
    <col min="13066" max="13066" width="3.77734375" style="154" customWidth="1"/>
    <col min="13067" max="13067" width="9.33203125" style="154" customWidth="1"/>
    <col min="13068" max="13071" width="9.6640625" style="154" customWidth="1"/>
    <col min="13072" max="13077" width="9" style="154"/>
    <col min="13078" max="13078" width="23.88671875" style="154" bestFit="1" customWidth="1"/>
    <col min="13079" max="13312" width="9" style="154"/>
    <col min="13313" max="13313" width="4.109375" style="154" bestFit="1" customWidth="1"/>
    <col min="13314" max="13314" width="13.88671875" style="154" customWidth="1"/>
    <col min="13315" max="13315" width="17.109375" style="154" customWidth="1"/>
    <col min="13316" max="13316" width="6.77734375" style="154" bestFit="1" customWidth="1"/>
    <col min="13317" max="13317" width="34.77734375" style="154" customWidth="1"/>
    <col min="13318" max="13318" width="21.44140625" style="154" customWidth="1"/>
    <col min="13319" max="13319" width="10.21875" style="154" bestFit="1" customWidth="1"/>
    <col min="13320" max="13320" width="13.33203125" style="154" customWidth="1"/>
    <col min="13321" max="13321" width="14.109375" style="154" bestFit="1" customWidth="1"/>
    <col min="13322" max="13322" width="3.77734375" style="154" customWidth="1"/>
    <col min="13323" max="13323" width="9.33203125" style="154" customWidth="1"/>
    <col min="13324" max="13327" width="9.6640625" style="154" customWidth="1"/>
    <col min="13328" max="13333" width="9" style="154"/>
    <col min="13334" max="13334" width="23.88671875" style="154" bestFit="1" customWidth="1"/>
    <col min="13335" max="13568" width="9" style="154"/>
    <col min="13569" max="13569" width="4.109375" style="154" bestFit="1" customWidth="1"/>
    <col min="13570" max="13570" width="13.88671875" style="154" customWidth="1"/>
    <col min="13571" max="13571" width="17.109375" style="154" customWidth="1"/>
    <col min="13572" max="13572" width="6.77734375" style="154" bestFit="1" customWidth="1"/>
    <col min="13573" max="13573" width="34.77734375" style="154" customWidth="1"/>
    <col min="13574" max="13574" width="21.44140625" style="154" customWidth="1"/>
    <col min="13575" max="13575" width="10.21875" style="154" bestFit="1" customWidth="1"/>
    <col min="13576" max="13576" width="13.33203125" style="154" customWidth="1"/>
    <col min="13577" max="13577" width="14.109375" style="154" bestFit="1" customWidth="1"/>
    <col min="13578" max="13578" width="3.77734375" style="154" customWidth="1"/>
    <col min="13579" max="13579" width="9.33203125" style="154" customWidth="1"/>
    <col min="13580" max="13583" width="9.6640625" style="154" customWidth="1"/>
    <col min="13584" max="13589" width="9" style="154"/>
    <col min="13590" max="13590" width="23.88671875" style="154" bestFit="1" customWidth="1"/>
    <col min="13591" max="13824" width="9" style="154"/>
    <col min="13825" max="13825" width="4.109375" style="154" bestFit="1" customWidth="1"/>
    <col min="13826" max="13826" width="13.88671875" style="154" customWidth="1"/>
    <col min="13827" max="13827" width="17.109375" style="154" customWidth="1"/>
    <col min="13828" max="13828" width="6.77734375" style="154" bestFit="1" customWidth="1"/>
    <col min="13829" max="13829" width="34.77734375" style="154" customWidth="1"/>
    <col min="13830" max="13830" width="21.44140625" style="154" customWidth="1"/>
    <col min="13831" max="13831" width="10.21875" style="154" bestFit="1" customWidth="1"/>
    <col min="13832" max="13832" width="13.33203125" style="154" customWidth="1"/>
    <col min="13833" max="13833" width="14.109375" style="154" bestFit="1" customWidth="1"/>
    <col min="13834" max="13834" width="3.77734375" style="154" customWidth="1"/>
    <col min="13835" max="13835" width="9.33203125" style="154" customWidth="1"/>
    <col min="13836" max="13839" width="9.6640625" style="154" customWidth="1"/>
    <col min="13840" max="13845" width="9" style="154"/>
    <col min="13846" max="13846" width="23.88671875" style="154" bestFit="1" customWidth="1"/>
    <col min="13847" max="14080" width="9" style="154"/>
    <col min="14081" max="14081" width="4.109375" style="154" bestFit="1" customWidth="1"/>
    <col min="14082" max="14082" width="13.88671875" style="154" customWidth="1"/>
    <col min="14083" max="14083" width="17.109375" style="154" customWidth="1"/>
    <col min="14084" max="14084" width="6.77734375" style="154" bestFit="1" customWidth="1"/>
    <col min="14085" max="14085" width="34.77734375" style="154" customWidth="1"/>
    <col min="14086" max="14086" width="21.44140625" style="154" customWidth="1"/>
    <col min="14087" max="14087" width="10.21875" style="154" bestFit="1" customWidth="1"/>
    <col min="14088" max="14088" width="13.33203125" style="154" customWidth="1"/>
    <col min="14089" max="14089" width="14.109375" style="154" bestFit="1" customWidth="1"/>
    <col min="14090" max="14090" width="3.77734375" style="154" customWidth="1"/>
    <col min="14091" max="14091" width="9.33203125" style="154" customWidth="1"/>
    <col min="14092" max="14095" width="9.6640625" style="154" customWidth="1"/>
    <col min="14096" max="14101" width="9" style="154"/>
    <col min="14102" max="14102" width="23.88671875" style="154" bestFit="1" customWidth="1"/>
    <col min="14103" max="14336" width="9" style="154"/>
    <col min="14337" max="14337" width="4.109375" style="154" bestFit="1" customWidth="1"/>
    <col min="14338" max="14338" width="13.88671875" style="154" customWidth="1"/>
    <col min="14339" max="14339" width="17.109375" style="154" customWidth="1"/>
    <col min="14340" max="14340" width="6.77734375" style="154" bestFit="1" customWidth="1"/>
    <col min="14341" max="14341" width="34.77734375" style="154" customWidth="1"/>
    <col min="14342" max="14342" width="21.44140625" style="154" customWidth="1"/>
    <col min="14343" max="14343" width="10.21875" style="154" bestFit="1" customWidth="1"/>
    <col min="14344" max="14344" width="13.33203125" style="154" customWidth="1"/>
    <col min="14345" max="14345" width="14.109375" style="154" bestFit="1" customWidth="1"/>
    <col min="14346" max="14346" width="3.77734375" style="154" customWidth="1"/>
    <col min="14347" max="14347" width="9.33203125" style="154" customWidth="1"/>
    <col min="14348" max="14351" width="9.6640625" style="154" customWidth="1"/>
    <col min="14352" max="14357" width="9" style="154"/>
    <col min="14358" max="14358" width="23.88671875" style="154" bestFit="1" customWidth="1"/>
    <col min="14359" max="14592" width="9" style="154"/>
    <col min="14593" max="14593" width="4.109375" style="154" bestFit="1" customWidth="1"/>
    <col min="14594" max="14594" width="13.88671875" style="154" customWidth="1"/>
    <col min="14595" max="14595" width="17.109375" style="154" customWidth="1"/>
    <col min="14596" max="14596" width="6.77734375" style="154" bestFit="1" customWidth="1"/>
    <col min="14597" max="14597" width="34.77734375" style="154" customWidth="1"/>
    <col min="14598" max="14598" width="21.44140625" style="154" customWidth="1"/>
    <col min="14599" max="14599" width="10.21875" style="154" bestFit="1" customWidth="1"/>
    <col min="14600" max="14600" width="13.33203125" style="154" customWidth="1"/>
    <col min="14601" max="14601" width="14.109375" style="154" bestFit="1" customWidth="1"/>
    <col min="14602" max="14602" width="3.77734375" style="154" customWidth="1"/>
    <col min="14603" max="14603" width="9.33203125" style="154" customWidth="1"/>
    <col min="14604" max="14607" width="9.6640625" style="154" customWidth="1"/>
    <col min="14608" max="14613" width="9" style="154"/>
    <col min="14614" max="14614" width="23.88671875" style="154" bestFit="1" customWidth="1"/>
    <col min="14615" max="14848" width="9" style="154"/>
    <col min="14849" max="14849" width="4.109375" style="154" bestFit="1" customWidth="1"/>
    <col min="14850" max="14850" width="13.88671875" style="154" customWidth="1"/>
    <col min="14851" max="14851" width="17.109375" style="154" customWidth="1"/>
    <col min="14852" max="14852" width="6.77734375" style="154" bestFit="1" customWidth="1"/>
    <col min="14853" max="14853" width="34.77734375" style="154" customWidth="1"/>
    <col min="14854" max="14854" width="21.44140625" style="154" customWidth="1"/>
    <col min="14855" max="14855" width="10.21875" style="154" bestFit="1" customWidth="1"/>
    <col min="14856" max="14856" width="13.33203125" style="154" customWidth="1"/>
    <col min="14857" max="14857" width="14.109375" style="154" bestFit="1" customWidth="1"/>
    <col min="14858" max="14858" width="3.77734375" style="154" customWidth="1"/>
    <col min="14859" max="14859" width="9.33203125" style="154" customWidth="1"/>
    <col min="14860" max="14863" width="9.6640625" style="154" customWidth="1"/>
    <col min="14864" max="14869" width="9" style="154"/>
    <col min="14870" max="14870" width="23.88671875" style="154" bestFit="1" customWidth="1"/>
    <col min="14871" max="15104" width="9" style="154"/>
    <col min="15105" max="15105" width="4.109375" style="154" bestFit="1" customWidth="1"/>
    <col min="15106" max="15106" width="13.88671875" style="154" customWidth="1"/>
    <col min="15107" max="15107" width="17.109375" style="154" customWidth="1"/>
    <col min="15108" max="15108" width="6.77734375" style="154" bestFit="1" customWidth="1"/>
    <col min="15109" max="15109" width="34.77734375" style="154" customWidth="1"/>
    <col min="15110" max="15110" width="21.44140625" style="154" customWidth="1"/>
    <col min="15111" max="15111" width="10.21875" style="154" bestFit="1" customWidth="1"/>
    <col min="15112" max="15112" width="13.33203125" style="154" customWidth="1"/>
    <col min="15113" max="15113" width="14.109375" style="154" bestFit="1" customWidth="1"/>
    <col min="15114" max="15114" width="3.77734375" style="154" customWidth="1"/>
    <col min="15115" max="15115" width="9.33203125" style="154" customWidth="1"/>
    <col min="15116" max="15119" width="9.6640625" style="154" customWidth="1"/>
    <col min="15120" max="15125" width="9" style="154"/>
    <col min="15126" max="15126" width="23.88671875" style="154" bestFit="1" customWidth="1"/>
    <col min="15127" max="15360" width="9" style="154"/>
    <col min="15361" max="15361" width="4.109375" style="154" bestFit="1" customWidth="1"/>
    <col min="15362" max="15362" width="13.88671875" style="154" customWidth="1"/>
    <col min="15363" max="15363" width="17.109375" style="154" customWidth="1"/>
    <col min="15364" max="15364" width="6.77734375" style="154" bestFit="1" customWidth="1"/>
    <col min="15365" max="15365" width="34.77734375" style="154" customWidth="1"/>
    <col min="15366" max="15366" width="21.44140625" style="154" customWidth="1"/>
    <col min="15367" max="15367" width="10.21875" style="154" bestFit="1" customWidth="1"/>
    <col min="15368" max="15368" width="13.33203125" style="154" customWidth="1"/>
    <col min="15369" max="15369" width="14.109375" style="154" bestFit="1" customWidth="1"/>
    <col min="15370" max="15370" width="3.77734375" style="154" customWidth="1"/>
    <col min="15371" max="15371" width="9.33203125" style="154" customWidth="1"/>
    <col min="15372" max="15375" width="9.6640625" style="154" customWidth="1"/>
    <col min="15376" max="15381" width="9" style="154"/>
    <col min="15382" max="15382" width="23.88671875" style="154" bestFit="1" customWidth="1"/>
    <col min="15383" max="15616" width="9" style="154"/>
    <col min="15617" max="15617" width="4.109375" style="154" bestFit="1" customWidth="1"/>
    <col min="15618" max="15618" width="13.88671875" style="154" customWidth="1"/>
    <col min="15619" max="15619" width="17.109375" style="154" customWidth="1"/>
    <col min="15620" max="15620" width="6.77734375" style="154" bestFit="1" customWidth="1"/>
    <col min="15621" max="15621" width="34.77734375" style="154" customWidth="1"/>
    <col min="15622" max="15622" width="21.44140625" style="154" customWidth="1"/>
    <col min="15623" max="15623" width="10.21875" style="154" bestFit="1" customWidth="1"/>
    <col min="15624" max="15624" width="13.33203125" style="154" customWidth="1"/>
    <col min="15625" max="15625" width="14.109375" style="154" bestFit="1" customWidth="1"/>
    <col min="15626" max="15626" width="3.77734375" style="154" customWidth="1"/>
    <col min="15627" max="15627" width="9.33203125" style="154" customWidth="1"/>
    <col min="15628" max="15631" width="9.6640625" style="154" customWidth="1"/>
    <col min="15632" max="15637" width="9" style="154"/>
    <col min="15638" max="15638" width="23.88671875" style="154" bestFit="1" customWidth="1"/>
    <col min="15639" max="15872" width="9" style="154"/>
    <col min="15873" max="15873" width="4.109375" style="154" bestFit="1" customWidth="1"/>
    <col min="15874" max="15874" width="13.88671875" style="154" customWidth="1"/>
    <col min="15875" max="15875" width="17.109375" style="154" customWidth="1"/>
    <col min="15876" max="15876" width="6.77734375" style="154" bestFit="1" customWidth="1"/>
    <col min="15877" max="15877" width="34.77734375" style="154" customWidth="1"/>
    <col min="15878" max="15878" width="21.44140625" style="154" customWidth="1"/>
    <col min="15879" max="15879" width="10.21875" style="154" bestFit="1" customWidth="1"/>
    <col min="15880" max="15880" width="13.33203125" style="154" customWidth="1"/>
    <col min="15881" max="15881" width="14.109375" style="154" bestFit="1" customWidth="1"/>
    <col min="15882" max="15882" width="3.77734375" style="154" customWidth="1"/>
    <col min="15883" max="15883" width="9.33203125" style="154" customWidth="1"/>
    <col min="15884" max="15887" width="9.6640625" style="154" customWidth="1"/>
    <col min="15888" max="15893" width="9" style="154"/>
    <col min="15894" max="15894" width="23.88671875" style="154" bestFit="1" customWidth="1"/>
    <col min="15895" max="16128" width="9" style="154"/>
    <col min="16129" max="16129" width="4.109375" style="154" bestFit="1" customWidth="1"/>
    <col min="16130" max="16130" width="13.88671875" style="154" customWidth="1"/>
    <col min="16131" max="16131" width="17.109375" style="154" customWidth="1"/>
    <col min="16132" max="16132" width="6.77734375" style="154" bestFit="1" customWidth="1"/>
    <col min="16133" max="16133" width="34.77734375" style="154" customWidth="1"/>
    <col min="16134" max="16134" width="21.44140625" style="154" customWidth="1"/>
    <col min="16135" max="16135" width="10.21875" style="154" bestFit="1" customWidth="1"/>
    <col min="16136" max="16136" width="13.33203125" style="154" customWidth="1"/>
    <col min="16137" max="16137" width="14.109375" style="154" bestFit="1" customWidth="1"/>
    <col min="16138" max="16138" width="3.77734375" style="154" customWidth="1"/>
    <col min="16139" max="16139" width="9.33203125" style="154" customWidth="1"/>
    <col min="16140" max="16143" width="9.6640625" style="154" customWidth="1"/>
    <col min="16144" max="16149" width="9" style="154"/>
    <col min="16150" max="16150" width="23.88671875" style="154" bestFit="1" customWidth="1"/>
    <col min="16151" max="16384" width="9" style="154"/>
  </cols>
  <sheetData>
    <row r="1" spans="1:22" s="185" customFormat="1" ht="19.2">
      <c r="B1" s="182" t="s">
        <v>216</v>
      </c>
    </row>
    <row r="2" spans="1:22" s="185" customFormat="1">
      <c r="B2" s="185" t="s">
        <v>336</v>
      </c>
    </row>
    <row r="3" spans="1:22" s="185" customFormat="1" ht="12.6" thickBot="1">
      <c r="A3" s="184"/>
      <c r="B3" s="185" t="s">
        <v>218</v>
      </c>
      <c r="J3" s="186"/>
    </row>
    <row r="4" spans="1:22" s="70" customFormat="1" ht="12.6" thickTop="1">
      <c r="I4" s="69" t="s">
        <v>337</v>
      </c>
    </row>
    <row r="5" spans="1:22" s="70" customFormat="1" ht="18.600000000000001">
      <c r="B5" s="516" t="s">
        <v>338</v>
      </c>
      <c r="C5" s="516"/>
      <c r="D5" s="516"/>
      <c r="E5" s="516"/>
      <c r="F5" s="516"/>
      <c r="G5" s="516"/>
      <c r="H5" s="516"/>
      <c r="I5" s="516"/>
    </row>
    <row r="6" spans="1:22" s="70" customFormat="1">
      <c r="B6" s="71"/>
      <c r="C6" s="71"/>
      <c r="D6" s="71"/>
      <c r="E6" s="71"/>
      <c r="F6" s="71"/>
      <c r="G6" s="71"/>
      <c r="H6" s="71"/>
      <c r="I6" s="71"/>
    </row>
    <row r="7" spans="1:22" s="70" customFormat="1">
      <c r="B7" s="71"/>
      <c r="C7" s="71"/>
      <c r="D7" s="71"/>
      <c r="E7" s="71"/>
      <c r="F7" s="69" t="s">
        <v>279</v>
      </c>
      <c r="G7" s="510" t="str">
        <f>本社!Z24&amp;""</f>
        <v/>
      </c>
      <c r="H7" s="510"/>
      <c r="I7" s="510"/>
    </row>
    <row r="8" spans="1:22" s="70" customFormat="1">
      <c r="B8" s="71"/>
      <c r="C8" s="71"/>
      <c r="D8" s="71"/>
      <c r="E8" s="71"/>
      <c r="F8" s="69"/>
      <c r="G8" s="72"/>
      <c r="H8" s="72"/>
      <c r="I8" s="72"/>
    </row>
    <row r="9" spans="1:22" s="70" customFormat="1">
      <c r="B9" s="70" t="s">
        <v>222</v>
      </c>
      <c r="I9" s="69"/>
    </row>
    <row r="10" spans="1:22" s="210" customFormat="1">
      <c r="B10" s="210" t="s">
        <v>339</v>
      </c>
    </row>
    <row r="11" spans="1:22" s="210" customFormat="1">
      <c r="B11" s="210" t="s">
        <v>340</v>
      </c>
    </row>
    <row r="12" spans="1:22" s="210" customFormat="1">
      <c r="B12" s="210" t="s">
        <v>341</v>
      </c>
    </row>
    <row r="13" spans="1:22" s="210" customFormat="1">
      <c r="B13" s="210" t="s">
        <v>342</v>
      </c>
    </row>
    <row r="14" spans="1:22" s="210" customFormat="1">
      <c r="B14" s="210" t="s">
        <v>343</v>
      </c>
      <c r="I14" s="211"/>
      <c r="V14" s="212"/>
    </row>
    <row r="15" spans="1:22" s="208" customFormat="1" ht="24">
      <c r="B15" s="213" t="s">
        <v>344</v>
      </c>
      <c r="C15" s="214" t="s">
        <v>345</v>
      </c>
      <c r="D15" s="213" t="s">
        <v>346</v>
      </c>
      <c r="E15" s="214" t="s">
        <v>347</v>
      </c>
      <c r="F15" s="214" t="s">
        <v>348</v>
      </c>
      <c r="G15" s="213" t="s">
        <v>349</v>
      </c>
      <c r="H15" s="213" t="s">
        <v>350</v>
      </c>
      <c r="I15" s="213" t="s">
        <v>351</v>
      </c>
      <c r="V15" s="215" t="s">
        <v>352</v>
      </c>
    </row>
    <row r="16" spans="1:22" ht="24" customHeight="1">
      <c r="A16" s="154">
        <v>1</v>
      </c>
      <c r="B16" s="155"/>
      <c r="C16" s="156"/>
      <c r="D16" s="157"/>
      <c r="E16" s="156"/>
      <c r="F16" s="156"/>
      <c r="G16" s="156"/>
      <c r="H16" s="158"/>
      <c r="I16" s="157" t="s">
        <v>353</v>
      </c>
      <c r="K16" s="70" t="s">
        <v>133</v>
      </c>
      <c r="V16" s="159" t="s">
        <v>352</v>
      </c>
    </row>
    <row r="17" spans="1:22" ht="24" customHeight="1">
      <c r="A17" s="154">
        <v>2</v>
      </c>
      <c r="B17" s="155"/>
      <c r="C17" s="156"/>
      <c r="D17" s="157"/>
      <c r="E17" s="156"/>
      <c r="F17" s="156"/>
      <c r="G17" s="156"/>
      <c r="H17" s="158"/>
      <c r="I17" s="157" t="s">
        <v>353</v>
      </c>
      <c r="K17" s="70" t="s">
        <v>134</v>
      </c>
      <c r="V17" s="159" t="s">
        <v>352</v>
      </c>
    </row>
    <row r="18" spans="1:22" ht="24" customHeight="1">
      <c r="A18" s="154">
        <v>3</v>
      </c>
      <c r="B18" s="155"/>
      <c r="C18" s="156"/>
      <c r="D18" s="157"/>
      <c r="E18" s="156"/>
      <c r="F18" s="156"/>
      <c r="G18" s="156"/>
      <c r="H18" s="158"/>
      <c r="I18" s="157" t="s">
        <v>353</v>
      </c>
      <c r="K18" s="70" t="s">
        <v>135</v>
      </c>
      <c r="V18" s="159" t="s">
        <v>352</v>
      </c>
    </row>
    <row r="19" spans="1:22" ht="24" customHeight="1">
      <c r="A19" s="154">
        <v>4</v>
      </c>
      <c r="B19" s="155"/>
      <c r="C19" s="156"/>
      <c r="D19" s="157"/>
      <c r="E19" s="156"/>
      <c r="F19" s="156"/>
      <c r="G19" s="156"/>
      <c r="H19" s="158"/>
      <c r="I19" s="157" t="s">
        <v>353</v>
      </c>
      <c r="K19" s="70" t="s">
        <v>136</v>
      </c>
      <c r="V19" s="159" t="s">
        <v>352</v>
      </c>
    </row>
    <row r="20" spans="1:22" ht="24" customHeight="1">
      <c r="A20" s="154">
        <v>5</v>
      </c>
      <c r="B20" s="155"/>
      <c r="C20" s="156"/>
      <c r="D20" s="157"/>
      <c r="E20" s="156"/>
      <c r="F20" s="156"/>
      <c r="G20" s="156"/>
      <c r="H20" s="158"/>
      <c r="I20" s="157" t="s">
        <v>353</v>
      </c>
      <c r="K20" s="70" t="s">
        <v>137</v>
      </c>
      <c r="V20" s="159" t="s">
        <v>352</v>
      </c>
    </row>
    <row r="21" spans="1:22" ht="24" customHeight="1">
      <c r="A21" s="154">
        <v>6</v>
      </c>
      <c r="B21" s="155"/>
      <c r="C21" s="156"/>
      <c r="D21" s="157"/>
      <c r="E21" s="156"/>
      <c r="F21" s="156"/>
      <c r="G21" s="156"/>
      <c r="H21" s="158"/>
      <c r="I21" s="157" t="s">
        <v>353</v>
      </c>
      <c r="K21" s="70" t="s">
        <v>138</v>
      </c>
      <c r="V21" s="159" t="s">
        <v>352</v>
      </c>
    </row>
    <row r="22" spans="1:22" ht="24" customHeight="1">
      <c r="A22" s="154">
        <v>7</v>
      </c>
      <c r="B22" s="155"/>
      <c r="C22" s="156"/>
      <c r="D22" s="157"/>
      <c r="E22" s="156"/>
      <c r="F22" s="156"/>
      <c r="G22" s="156"/>
      <c r="H22" s="158"/>
      <c r="I22" s="157" t="s">
        <v>353</v>
      </c>
      <c r="K22" s="70" t="s">
        <v>139</v>
      </c>
      <c r="V22" s="159" t="s">
        <v>352</v>
      </c>
    </row>
    <row r="23" spans="1:22" ht="24" customHeight="1">
      <c r="A23" s="154">
        <v>8</v>
      </c>
      <c r="B23" s="155"/>
      <c r="C23" s="156"/>
      <c r="D23" s="157"/>
      <c r="E23" s="156"/>
      <c r="F23" s="156"/>
      <c r="G23" s="156"/>
      <c r="H23" s="158"/>
      <c r="I23" s="157" t="s">
        <v>353</v>
      </c>
      <c r="K23" s="70" t="s">
        <v>140</v>
      </c>
      <c r="V23" s="159" t="s">
        <v>352</v>
      </c>
    </row>
    <row r="24" spans="1:22" ht="24" customHeight="1">
      <c r="A24" s="154">
        <v>9</v>
      </c>
      <c r="B24" s="155"/>
      <c r="C24" s="156"/>
      <c r="D24" s="157"/>
      <c r="E24" s="156"/>
      <c r="F24" s="156"/>
      <c r="G24" s="156"/>
      <c r="H24" s="158"/>
      <c r="I24" s="157" t="s">
        <v>353</v>
      </c>
      <c r="K24" s="70" t="s">
        <v>141</v>
      </c>
    </row>
    <row r="25" spans="1:22" ht="24" customHeight="1">
      <c r="A25" s="154">
        <v>10</v>
      </c>
      <c r="B25" s="155"/>
      <c r="C25" s="156"/>
      <c r="D25" s="157"/>
      <c r="E25" s="156"/>
      <c r="F25" s="156"/>
      <c r="G25" s="156"/>
      <c r="H25" s="158"/>
      <c r="I25" s="157" t="s">
        <v>353</v>
      </c>
      <c r="K25" s="70" t="s">
        <v>128</v>
      </c>
    </row>
    <row r="26" spans="1:22" ht="24" customHeight="1">
      <c r="A26" s="154">
        <v>11</v>
      </c>
      <c r="B26" s="155"/>
      <c r="C26" s="156"/>
      <c r="D26" s="157"/>
      <c r="E26" s="156"/>
      <c r="F26" s="156"/>
      <c r="G26" s="156"/>
      <c r="H26" s="158"/>
      <c r="I26" s="157" t="s">
        <v>353</v>
      </c>
    </row>
    <row r="27" spans="1:22" ht="24" customHeight="1">
      <c r="A27" s="154">
        <v>12</v>
      </c>
      <c r="B27" s="155"/>
      <c r="C27" s="156"/>
      <c r="D27" s="157"/>
      <c r="E27" s="156"/>
      <c r="F27" s="156"/>
      <c r="G27" s="156"/>
      <c r="H27" s="158"/>
      <c r="I27" s="157" t="s">
        <v>353</v>
      </c>
    </row>
    <row r="28" spans="1:22" ht="24" customHeight="1">
      <c r="A28" s="154">
        <v>13</v>
      </c>
      <c r="B28" s="155"/>
      <c r="C28" s="156"/>
      <c r="D28" s="157"/>
      <c r="E28" s="156"/>
      <c r="F28" s="156"/>
      <c r="G28" s="156"/>
      <c r="H28" s="158"/>
      <c r="I28" s="157" t="s">
        <v>353</v>
      </c>
    </row>
    <row r="29" spans="1:22" ht="24" customHeight="1">
      <c r="A29" s="154">
        <v>14</v>
      </c>
      <c r="B29" s="155"/>
      <c r="C29" s="156"/>
      <c r="D29" s="157"/>
      <c r="E29" s="156"/>
      <c r="F29" s="156"/>
      <c r="G29" s="156"/>
      <c r="H29" s="158"/>
      <c r="I29" s="157" t="s">
        <v>353</v>
      </c>
    </row>
    <row r="30" spans="1:22" ht="24" customHeight="1">
      <c r="A30" s="154">
        <v>15</v>
      </c>
      <c r="B30" s="155"/>
      <c r="C30" s="156"/>
      <c r="D30" s="157"/>
      <c r="E30" s="156"/>
      <c r="F30" s="156"/>
      <c r="G30" s="156"/>
      <c r="H30" s="158"/>
      <c r="I30" s="157" t="s">
        <v>353</v>
      </c>
    </row>
    <row r="31" spans="1:22" ht="24" customHeight="1">
      <c r="A31" s="154">
        <v>16</v>
      </c>
      <c r="B31" s="155"/>
      <c r="C31" s="156"/>
      <c r="D31" s="157"/>
      <c r="E31" s="156"/>
      <c r="F31" s="156"/>
      <c r="G31" s="156"/>
      <c r="H31" s="158"/>
      <c r="I31" s="157" t="s">
        <v>353</v>
      </c>
    </row>
    <row r="32" spans="1:22" ht="24" customHeight="1">
      <c r="A32" s="154">
        <v>17</v>
      </c>
      <c r="B32" s="155"/>
      <c r="C32" s="156"/>
      <c r="D32" s="157"/>
      <c r="E32" s="156"/>
      <c r="F32" s="156"/>
      <c r="G32" s="156"/>
      <c r="H32" s="158"/>
      <c r="I32" s="157" t="s">
        <v>353</v>
      </c>
    </row>
    <row r="33" spans="1:9" ht="24" customHeight="1">
      <c r="A33" s="154">
        <v>18</v>
      </c>
      <c r="B33" s="155"/>
      <c r="C33" s="156"/>
      <c r="D33" s="157"/>
      <c r="E33" s="156"/>
      <c r="F33" s="156"/>
      <c r="G33" s="156"/>
      <c r="H33" s="158"/>
      <c r="I33" s="157" t="s">
        <v>353</v>
      </c>
    </row>
    <row r="34" spans="1:9" ht="24" customHeight="1">
      <c r="A34" s="154">
        <v>19</v>
      </c>
      <c r="B34" s="155"/>
      <c r="C34" s="156"/>
      <c r="D34" s="157"/>
      <c r="E34" s="156"/>
      <c r="F34" s="156"/>
      <c r="G34" s="156"/>
      <c r="H34" s="158"/>
      <c r="I34" s="157" t="s">
        <v>353</v>
      </c>
    </row>
    <row r="35" spans="1:9" ht="24" customHeight="1">
      <c r="A35" s="154">
        <v>20</v>
      </c>
      <c r="B35" s="155"/>
      <c r="C35" s="156"/>
      <c r="D35" s="157"/>
      <c r="E35" s="156"/>
      <c r="F35" s="156"/>
      <c r="G35" s="156"/>
      <c r="H35" s="158"/>
      <c r="I35" s="157" t="s">
        <v>353</v>
      </c>
    </row>
    <row r="36" spans="1:9" ht="24" customHeight="1">
      <c r="A36" s="154">
        <v>21</v>
      </c>
      <c r="B36" s="155"/>
      <c r="C36" s="156"/>
      <c r="D36" s="157"/>
      <c r="E36" s="156"/>
      <c r="F36" s="156"/>
      <c r="G36" s="156"/>
      <c r="H36" s="158"/>
      <c r="I36" s="157" t="s">
        <v>353</v>
      </c>
    </row>
    <row r="37" spans="1:9" ht="24" customHeight="1">
      <c r="A37" s="154">
        <v>22</v>
      </c>
      <c r="B37" s="155"/>
      <c r="C37" s="156"/>
      <c r="D37" s="157"/>
      <c r="E37" s="156"/>
      <c r="F37" s="156"/>
      <c r="G37" s="156"/>
      <c r="H37" s="158"/>
      <c r="I37" s="157" t="s">
        <v>353</v>
      </c>
    </row>
    <row r="38" spans="1:9" ht="24" customHeight="1">
      <c r="A38" s="154">
        <v>23</v>
      </c>
      <c r="B38" s="155"/>
      <c r="C38" s="156"/>
      <c r="D38" s="157"/>
      <c r="E38" s="156"/>
      <c r="F38" s="156"/>
      <c r="G38" s="156"/>
      <c r="H38" s="158"/>
      <c r="I38" s="157" t="s">
        <v>353</v>
      </c>
    </row>
    <row r="39" spans="1:9" ht="24" customHeight="1">
      <c r="A39" s="154">
        <v>24</v>
      </c>
      <c r="B39" s="155"/>
      <c r="C39" s="156"/>
      <c r="D39" s="157"/>
      <c r="E39" s="156"/>
      <c r="F39" s="156"/>
      <c r="G39" s="156"/>
      <c r="H39" s="158"/>
      <c r="I39" s="157" t="s">
        <v>353</v>
      </c>
    </row>
    <row r="40" spans="1:9" ht="24" customHeight="1">
      <c r="A40" s="154">
        <v>25</v>
      </c>
      <c r="B40" s="155"/>
      <c r="C40" s="156"/>
      <c r="D40" s="157"/>
      <c r="E40" s="156"/>
      <c r="F40" s="156"/>
      <c r="G40" s="156"/>
      <c r="H40" s="158"/>
      <c r="I40" s="157" t="s">
        <v>353</v>
      </c>
    </row>
    <row r="41" spans="1:9" ht="24" customHeight="1">
      <c r="A41" s="154">
        <v>26</v>
      </c>
      <c r="B41" s="155"/>
      <c r="C41" s="156"/>
      <c r="D41" s="157"/>
      <c r="E41" s="156"/>
      <c r="F41" s="156"/>
      <c r="G41" s="156"/>
      <c r="H41" s="158"/>
      <c r="I41" s="157" t="s">
        <v>353</v>
      </c>
    </row>
    <row r="42" spans="1:9" ht="24" customHeight="1">
      <c r="A42" s="154">
        <v>27</v>
      </c>
      <c r="B42" s="155"/>
      <c r="C42" s="156"/>
      <c r="D42" s="157"/>
      <c r="E42" s="156"/>
      <c r="F42" s="156"/>
      <c r="G42" s="156"/>
      <c r="H42" s="158"/>
      <c r="I42" s="157" t="s">
        <v>353</v>
      </c>
    </row>
    <row r="43" spans="1:9" ht="24" customHeight="1">
      <c r="A43" s="154">
        <v>28</v>
      </c>
      <c r="B43" s="155"/>
      <c r="C43" s="156"/>
      <c r="D43" s="157"/>
      <c r="E43" s="156"/>
      <c r="F43" s="156"/>
      <c r="G43" s="156"/>
      <c r="H43" s="158"/>
      <c r="I43" s="157" t="s">
        <v>353</v>
      </c>
    </row>
    <row r="44" spans="1:9" ht="24" customHeight="1">
      <c r="A44" s="154">
        <v>29</v>
      </c>
      <c r="B44" s="155"/>
      <c r="C44" s="156"/>
      <c r="D44" s="157"/>
      <c r="E44" s="156"/>
      <c r="F44" s="156"/>
      <c r="G44" s="156"/>
      <c r="H44" s="158"/>
      <c r="I44" s="157" t="s">
        <v>353</v>
      </c>
    </row>
    <row r="45" spans="1:9" ht="24" customHeight="1">
      <c r="A45" s="154">
        <v>30</v>
      </c>
      <c r="B45" s="155"/>
      <c r="C45" s="156"/>
      <c r="D45" s="157"/>
      <c r="E45" s="156"/>
      <c r="F45" s="156"/>
      <c r="G45" s="156"/>
      <c r="H45" s="158"/>
      <c r="I45" s="157" t="s">
        <v>353</v>
      </c>
    </row>
    <row r="46" spans="1:9" ht="24" customHeight="1">
      <c r="A46" s="154">
        <v>31</v>
      </c>
      <c r="B46" s="155"/>
      <c r="C46" s="156"/>
      <c r="D46" s="157"/>
      <c r="E46" s="156"/>
      <c r="F46" s="156"/>
      <c r="G46" s="156"/>
      <c r="H46" s="158"/>
      <c r="I46" s="157" t="s">
        <v>353</v>
      </c>
    </row>
    <row r="47" spans="1:9" ht="24" customHeight="1">
      <c r="A47" s="154">
        <v>32</v>
      </c>
      <c r="B47" s="155"/>
      <c r="C47" s="156"/>
      <c r="D47" s="157"/>
      <c r="E47" s="156"/>
      <c r="F47" s="156"/>
      <c r="G47" s="156"/>
      <c r="H47" s="158"/>
      <c r="I47" s="157" t="s">
        <v>353</v>
      </c>
    </row>
    <row r="48" spans="1:9" ht="24" customHeight="1">
      <c r="A48" s="154">
        <v>33</v>
      </c>
      <c r="B48" s="155"/>
      <c r="C48" s="156"/>
      <c r="D48" s="157"/>
      <c r="E48" s="156"/>
      <c r="F48" s="156"/>
      <c r="G48" s="156"/>
      <c r="H48" s="158"/>
      <c r="I48" s="157" t="s">
        <v>353</v>
      </c>
    </row>
    <row r="49" spans="1:9" ht="24" customHeight="1">
      <c r="A49" s="154">
        <v>34</v>
      </c>
      <c r="B49" s="155"/>
      <c r="C49" s="156"/>
      <c r="D49" s="157"/>
      <c r="E49" s="156"/>
      <c r="F49" s="156"/>
      <c r="G49" s="156"/>
      <c r="H49" s="158"/>
      <c r="I49" s="157" t="s">
        <v>353</v>
      </c>
    </row>
    <row r="50" spans="1:9" ht="24" customHeight="1">
      <c r="A50" s="154">
        <v>35</v>
      </c>
      <c r="B50" s="155"/>
      <c r="C50" s="156"/>
      <c r="D50" s="157"/>
      <c r="E50" s="156"/>
      <c r="F50" s="156"/>
      <c r="G50" s="156"/>
      <c r="H50" s="158"/>
      <c r="I50" s="157" t="s">
        <v>353</v>
      </c>
    </row>
    <row r="51" spans="1:9" ht="24" customHeight="1">
      <c r="A51" s="154">
        <v>36</v>
      </c>
      <c r="B51" s="155"/>
      <c r="C51" s="156"/>
      <c r="D51" s="157"/>
      <c r="E51" s="156"/>
      <c r="F51" s="156"/>
      <c r="G51" s="156"/>
      <c r="H51" s="158"/>
      <c r="I51" s="157" t="s">
        <v>353</v>
      </c>
    </row>
    <row r="52" spans="1:9" ht="24" customHeight="1">
      <c r="A52" s="154">
        <v>37</v>
      </c>
      <c r="B52" s="155"/>
      <c r="C52" s="156"/>
      <c r="D52" s="157"/>
      <c r="E52" s="156"/>
      <c r="F52" s="156"/>
      <c r="G52" s="156"/>
      <c r="H52" s="158"/>
      <c r="I52" s="157" t="s">
        <v>353</v>
      </c>
    </row>
    <row r="53" spans="1:9" ht="24" customHeight="1">
      <c r="A53" s="154">
        <v>38</v>
      </c>
      <c r="B53" s="155"/>
      <c r="C53" s="156"/>
      <c r="D53" s="157"/>
      <c r="E53" s="156"/>
      <c r="F53" s="156"/>
      <c r="G53" s="156"/>
      <c r="H53" s="158"/>
      <c r="I53" s="157" t="s">
        <v>353</v>
      </c>
    </row>
    <row r="54" spans="1:9" ht="24" customHeight="1">
      <c r="A54" s="154">
        <v>39</v>
      </c>
      <c r="B54" s="155"/>
      <c r="C54" s="156"/>
      <c r="D54" s="157"/>
      <c r="E54" s="156"/>
      <c r="F54" s="156"/>
      <c r="G54" s="156"/>
      <c r="H54" s="158"/>
      <c r="I54" s="157" t="s">
        <v>353</v>
      </c>
    </row>
    <row r="55" spans="1:9" ht="24" customHeight="1">
      <c r="A55" s="154">
        <v>40</v>
      </c>
      <c r="B55" s="155"/>
      <c r="C55" s="156"/>
      <c r="D55" s="157"/>
      <c r="E55" s="156"/>
      <c r="F55" s="156"/>
      <c r="G55" s="156"/>
      <c r="H55" s="158"/>
      <c r="I55" s="157" t="s">
        <v>353</v>
      </c>
    </row>
    <row r="56" spans="1:9" ht="24" customHeight="1">
      <c r="A56" s="154">
        <v>41</v>
      </c>
      <c r="B56" s="155"/>
      <c r="C56" s="156"/>
      <c r="D56" s="157"/>
      <c r="E56" s="156"/>
      <c r="F56" s="156"/>
      <c r="G56" s="156"/>
      <c r="H56" s="158"/>
      <c r="I56" s="157" t="s">
        <v>353</v>
      </c>
    </row>
    <row r="57" spans="1:9" ht="24" customHeight="1">
      <c r="A57" s="154">
        <v>42</v>
      </c>
      <c r="B57" s="155"/>
      <c r="C57" s="156"/>
      <c r="D57" s="157"/>
      <c r="E57" s="156"/>
      <c r="F57" s="156"/>
      <c r="G57" s="156"/>
      <c r="H57" s="158"/>
      <c r="I57" s="157" t="s">
        <v>353</v>
      </c>
    </row>
    <row r="58" spans="1:9" ht="24" customHeight="1">
      <c r="A58" s="154">
        <v>43</v>
      </c>
      <c r="B58" s="155"/>
      <c r="C58" s="156"/>
      <c r="D58" s="157"/>
      <c r="E58" s="156"/>
      <c r="F58" s="156"/>
      <c r="G58" s="156"/>
      <c r="H58" s="158"/>
      <c r="I58" s="157" t="s">
        <v>353</v>
      </c>
    </row>
    <row r="59" spans="1:9" ht="24" customHeight="1">
      <c r="A59" s="154">
        <v>44</v>
      </c>
      <c r="B59" s="155"/>
      <c r="C59" s="156"/>
      <c r="D59" s="157"/>
      <c r="E59" s="156"/>
      <c r="F59" s="156"/>
      <c r="G59" s="156"/>
      <c r="H59" s="158"/>
      <c r="I59" s="157" t="s">
        <v>353</v>
      </c>
    </row>
    <row r="60" spans="1:9" ht="24" customHeight="1">
      <c r="A60" s="154">
        <v>45</v>
      </c>
      <c r="B60" s="155"/>
      <c r="C60" s="156"/>
      <c r="D60" s="157"/>
      <c r="E60" s="156"/>
      <c r="F60" s="156"/>
      <c r="G60" s="156"/>
      <c r="H60" s="158"/>
      <c r="I60" s="157" t="s">
        <v>353</v>
      </c>
    </row>
    <row r="61" spans="1:9" ht="24" customHeight="1">
      <c r="A61" s="154">
        <v>46</v>
      </c>
      <c r="B61" s="155"/>
      <c r="C61" s="156"/>
      <c r="D61" s="157"/>
      <c r="E61" s="156"/>
      <c r="F61" s="156"/>
      <c r="G61" s="156"/>
      <c r="H61" s="158"/>
      <c r="I61" s="157" t="s">
        <v>353</v>
      </c>
    </row>
    <row r="62" spans="1:9" ht="24" customHeight="1">
      <c r="A62" s="154">
        <v>47</v>
      </c>
      <c r="B62" s="155"/>
      <c r="C62" s="156"/>
      <c r="D62" s="157"/>
      <c r="E62" s="156"/>
      <c r="F62" s="156"/>
      <c r="G62" s="156"/>
      <c r="H62" s="158"/>
      <c r="I62" s="157" t="s">
        <v>353</v>
      </c>
    </row>
    <row r="63" spans="1:9" ht="24" customHeight="1">
      <c r="A63" s="154">
        <v>48</v>
      </c>
      <c r="B63" s="155"/>
      <c r="C63" s="156"/>
      <c r="D63" s="157"/>
      <c r="E63" s="156"/>
      <c r="F63" s="156"/>
      <c r="G63" s="156"/>
      <c r="H63" s="158"/>
      <c r="I63" s="157" t="s">
        <v>353</v>
      </c>
    </row>
    <row r="64" spans="1:9" ht="24" customHeight="1">
      <c r="A64" s="154">
        <v>49</v>
      </c>
      <c r="B64" s="155"/>
      <c r="C64" s="156"/>
      <c r="D64" s="157"/>
      <c r="E64" s="156"/>
      <c r="F64" s="156"/>
      <c r="G64" s="156"/>
      <c r="H64" s="158"/>
      <c r="I64" s="157" t="s">
        <v>353</v>
      </c>
    </row>
    <row r="65" spans="1:9" ht="24" customHeight="1">
      <c r="A65" s="154">
        <v>50</v>
      </c>
      <c r="B65" s="155"/>
      <c r="C65" s="156"/>
      <c r="D65" s="157"/>
      <c r="E65" s="156"/>
      <c r="F65" s="156"/>
      <c r="G65" s="156"/>
      <c r="H65" s="158"/>
      <c r="I65" s="157" t="s">
        <v>353</v>
      </c>
    </row>
    <row r="66" spans="1:9" ht="24" customHeight="1">
      <c r="A66" s="154">
        <v>51</v>
      </c>
      <c r="B66" s="155"/>
      <c r="C66" s="156"/>
      <c r="D66" s="157"/>
      <c r="E66" s="156"/>
      <c r="F66" s="156"/>
      <c r="G66" s="156"/>
      <c r="H66" s="158"/>
      <c r="I66" s="157" t="s">
        <v>353</v>
      </c>
    </row>
    <row r="67" spans="1:9" ht="24" customHeight="1">
      <c r="A67" s="154">
        <v>52</v>
      </c>
      <c r="B67" s="155"/>
      <c r="C67" s="156"/>
      <c r="D67" s="157"/>
      <c r="E67" s="156"/>
      <c r="F67" s="156"/>
      <c r="G67" s="156"/>
      <c r="H67" s="158"/>
      <c r="I67" s="157" t="s">
        <v>353</v>
      </c>
    </row>
    <row r="68" spans="1:9" ht="24" customHeight="1">
      <c r="A68" s="154">
        <v>53</v>
      </c>
      <c r="B68" s="155"/>
      <c r="C68" s="156"/>
      <c r="D68" s="157"/>
      <c r="E68" s="156"/>
      <c r="F68" s="156"/>
      <c r="G68" s="156"/>
      <c r="H68" s="158"/>
      <c r="I68" s="157" t="s">
        <v>353</v>
      </c>
    </row>
    <row r="69" spans="1:9" ht="24" customHeight="1">
      <c r="A69" s="154">
        <v>54</v>
      </c>
      <c r="B69" s="155"/>
      <c r="C69" s="156"/>
      <c r="D69" s="157"/>
      <c r="E69" s="156"/>
      <c r="F69" s="156"/>
      <c r="G69" s="156"/>
      <c r="H69" s="158"/>
      <c r="I69" s="157" t="s">
        <v>353</v>
      </c>
    </row>
    <row r="70" spans="1:9" ht="24" customHeight="1">
      <c r="A70" s="154">
        <v>55</v>
      </c>
      <c r="B70" s="155"/>
      <c r="C70" s="156"/>
      <c r="D70" s="157"/>
      <c r="E70" s="156"/>
      <c r="F70" s="156"/>
      <c r="G70" s="156"/>
      <c r="H70" s="158"/>
      <c r="I70" s="157" t="s">
        <v>353</v>
      </c>
    </row>
    <row r="71" spans="1:9" ht="24" customHeight="1">
      <c r="A71" s="154">
        <v>56</v>
      </c>
      <c r="B71" s="155"/>
      <c r="C71" s="156"/>
      <c r="D71" s="157"/>
      <c r="E71" s="156"/>
      <c r="F71" s="156"/>
      <c r="G71" s="156"/>
      <c r="H71" s="158"/>
      <c r="I71" s="157" t="s">
        <v>353</v>
      </c>
    </row>
    <row r="72" spans="1:9" ht="24" customHeight="1">
      <c r="A72" s="154">
        <v>57</v>
      </c>
      <c r="B72" s="155"/>
      <c r="C72" s="156"/>
      <c r="D72" s="157"/>
      <c r="E72" s="156"/>
      <c r="F72" s="156"/>
      <c r="G72" s="156"/>
      <c r="H72" s="158"/>
      <c r="I72" s="157" t="s">
        <v>353</v>
      </c>
    </row>
    <row r="73" spans="1:9" ht="24" customHeight="1">
      <c r="A73" s="154">
        <v>58</v>
      </c>
      <c r="B73" s="155"/>
      <c r="C73" s="156"/>
      <c r="D73" s="157"/>
      <c r="E73" s="156"/>
      <c r="F73" s="156"/>
      <c r="G73" s="156"/>
      <c r="H73" s="158"/>
      <c r="I73" s="157" t="s">
        <v>353</v>
      </c>
    </row>
    <row r="74" spans="1:9" ht="24" customHeight="1">
      <c r="A74" s="154">
        <v>59</v>
      </c>
      <c r="B74" s="155"/>
      <c r="C74" s="156"/>
      <c r="D74" s="157"/>
      <c r="E74" s="156"/>
      <c r="F74" s="156"/>
      <c r="G74" s="156"/>
      <c r="H74" s="158"/>
      <c r="I74" s="157" t="s">
        <v>353</v>
      </c>
    </row>
    <row r="75" spans="1:9" ht="24" customHeight="1">
      <c r="A75" s="154">
        <v>60</v>
      </c>
      <c r="B75" s="155"/>
      <c r="C75" s="156"/>
      <c r="D75" s="157"/>
      <c r="E75" s="156"/>
      <c r="F75" s="156"/>
      <c r="G75" s="156"/>
      <c r="H75" s="158"/>
      <c r="I75" s="157" t="s">
        <v>353</v>
      </c>
    </row>
    <row r="76" spans="1:9" ht="24" customHeight="1">
      <c r="A76" s="154">
        <v>61</v>
      </c>
      <c r="B76" s="155"/>
      <c r="C76" s="156"/>
      <c r="D76" s="157"/>
      <c r="E76" s="156"/>
      <c r="F76" s="156"/>
      <c r="G76" s="156"/>
      <c r="H76" s="158"/>
      <c r="I76" s="157" t="s">
        <v>353</v>
      </c>
    </row>
    <row r="77" spans="1:9" ht="24" customHeight="1">
      <c r="A77" s="154">
        <v>62</v>
      </c>
      <c r="B77" s="155"/>
      <c r="C77" s="156"/>
      <c r="D77" s="157"/>
      <c r="E77" s="156"/>
      <c r="F77" s="156"/>
      <c r="G77" s="156"/>
      <c r="H77" s="158"/>
      <c r="I77" s="157" t="s">
        <v>353</v>
      </c>
    </row>
    <row r="78" spans="1:9" ht="24" customHeight="1">
      <c r="A78" s="154">
        <v>63</v>
      </c>
      <c r="B78" s="155"/>
      <c r="C78" s="156"/>
      <c r="D78" s="157"/>
      <c r="E78" s="156"/>
      <c r="F78" s="156"/>
      <c r="G78" s="156"/>
      <c r="H78" s="158"/>
      <c r="I78" s="157" t="s">
        <v>353</v>
      </c>
    </row>
    <row r="79" spans="1:9" ht="24" customHeight="1">
      <c r="A79" s="154">
        <v>64</v>
      </c>
      <c r="B79" s="155"/>
      <c r="C79" s="156"/>
      <c r="D79" s="157"/>
      <c r="E79" s="156"/>
      <c r="F79" s="156"/>
      <c r="G79" s="156"/>
      <c r="H79" s="158"/>
      <c r="I79" s="157" t="s">
        <v>353</v>
      </c>
    </row>
    <row r="80" spans="1:9" ht="24" customHeight="1">
      <c r="A80" s="154">
        <v>65</v>
      </c>
      <c r="B80" s="155"/>
      <c r="C80" s="156"/>
      <c r="D80" s="157"/>
      <c r="E80" s="156"/>
      <c r="F80" s="156"/>
      <c r="G80" s="156"/>
      <c r="H80" s="158"/>
      <c r="I80" s="157" t="s">
        <v>353</v>
      </c>
    </row>
    <row r="81" spans="1:9" ht="24" customHeight="1">
      <c r="A81" s="154">
        <v>66</v>
      </c>
      <c r="B81" s="155"/>
      <c r="C81" s="156"/>
      <c r="D81" s="157"/>
      <c r="E81" s="156"/>
      <c r="F81" s="156"/>
      <c r="G81" s="156"/>
      <c r="H81" s="158"/>
      <c r="I81" s="157" t="s">
        <v>353</v>
      </c>
    </row>
    <row r="82" spans="1:9" ht="24" customHeight="1">
      <c r="A82" s="154">
        <v>67</v>
      </c>
      <c r="B82" s="155"/>
      <c r="C82" s="156"/>
      <c r="D82" s="157"/>
      <c r="E82" s="156"/>
      <c r="F82" s="156"/>
      <c r="G82" s="156"/>
      <c r="H82" s="158"/>
      <c r="I82" s="157" t="s">
        <v>353</v>
      </c>
    </row>
    <row r="83" spans="1:9" ht="24" customHeight="1">
      <c r="A83" s="154">
        <v>68</v>
      </c>
      <c r="B83" s="155"/>
      <c r="C83" s="156"/>
      <c r="D83" s="157"/>
      <c r="E83" s="156"/>
      <c r="F83" s="156"/>
      <c r="G83" s="156"/>
      <c r="H83" s="158"/>
      <c r="I83" s="157" t="s">
        <v>353</v>
      </c>
    </row>
    <row r="84" spans="1:9" ht="24" customHeight="1">
      <c r="A84" s="154">
        <v>69</v>
      </c>
      <c r="B84" s="155"/>
      <c r="C84" s="156"/>
      <c r="D84" s="157"/>
      <c r="E84" s="156"/>
      <c r="F84" s="156"/>
      <c r="G84" s="156"/>
      <c r="H84" s="158"/>
      <c r="I84" s="157" t="s">
        <v>353</v>
      </c>
    </row>
    <row r="85" spans="1:9" ht="24" customHeight="1">
      <c r="A85" s="154">
        <v>70</v>
      </c>
      <c r="B85" s="155"/>
      <c r="C85" s="156"/>
      <c r="D85" s="157"/>
      <c r="E85" s="156"/>
      <c r="F85" s="156"/>
      <c r="G85" s="156"/>
      <c r="H85" s="158"/>
      <c r="I85" s="157" t="s">
        <v>353</v>
      </c>
    </row>
    <row r="86" spans="1:9" ht="24" customHeight="1">
      <c r="A86" s="154">
        <v>71</v>
      </c>
      <c r="B86" s="155"/>
      <c r="C86" s="156"/>
      <c r="D86" s="157"/>
      <c r="E86" s="156"/>
      <c r="F86" s="156"/>
      <c r="G86" s="156"/>
      <c r="H86" s="158"/>
      <c r="I86" s="157" t="s">
        <v>353</v>
      </c>
    </row>
    <row r="87" spans="1:9" ht="24" customHeight="1">
      <c r="A87" s="154">
        <v>72</v>
      </c>
      <c r="B87" s="155"/>
      <c r="C87" s="156"/>
      <c r="D87" s="157"/>
      <c r="E87" s="156"/>
      <c r="F87" s="156"/>
      <c r="G87" s="156"/>
      <c r="H87" s="158"/>
      <c r="I87" s="157" t="s">
        <v>353</v>
      </c>
    </row>
    <row r="88" spans="1:9" ht="24" customHeight="1">
      <c r="A88" s="154">
        <v>73</v>
      </c>
      <c r="B88" s="155"/>
      <c r="C88" s="156"/>
      <c r="D88" s="157"/>
      <c r="E88" s="156"/>
      <c r="F88" s="156"/>
      <c r="G88" s="156"/>
      <c r="H88" s="158"/>
      <c r="I88" s="157" t="s">
        <v>353</v>
      </c>
    </row>
    <row r="89" spans="1:9" ht="24" customHeight="1">
      <c r="A89" s="154">
        <v>74</v>
      </c>
      <c r="B89" s="155"/>
      <c r="C89" s="156"/>
      <c r="D89" s="157"/>
      <c r="E89" s="156"/>
      <c r="F89" s="156"/>
      <c r="G89" s="156"/>
      <c r="H89" s="158"/>
      <c r="I89" s="157" t="s">
        <v>353</v>
      </c>
    </row>
    <row r="90" spans="1:9" ht="24" customHeight="1">
      <c r="A90" s="154">
        <v>75</v>
      </c>
      <c r="B90" s="155"/>
      <c r="C90" s="156"/>
      <c r="D90" s="157"/>
      <c r="E90" s="156"/>
      <c r="F90" s="156"/>
      <c r="G90" s="156"/>
      <c r="H90" s="158"/>
      <c r="I90" s="157" t="s">
        <v>353</v>
      </c>
    </row>
    <row r="91" spans="1:9" ht="24" customHeight="1">
      <c r="A91" s="154">
        <v>76</v>
      </c>
      <c r="B91" s="155"/>
      <c r="C91" s="156"/>
      <c r="D91" s="157"/>
      <c r="E91" s="156"/>
      <c r="F91" s="156"/>
      <c r="G91" s="156"/>
      <c r="H91" s="158"/>
      <c r="I91" s="157" t="s">
        <v>353</v>
      </c>
    </row>
    <row r="92" spans="1:9" ht="24" customHeight="1">
      <c r="A92" s="154">
        <v>77</v>
      </c>
      <c r="B92" s="155"/>
      <c r="C92" s="156"/>
      <c r="D92" s="157"/>
      <c r="E92" s="156"/>
      <c r="F92" s="156"/>
      <c r="G92" s="156"/>
      <c r="H92" s="158"/>
      <c r="I92" s="157" t="s">
        <v>353</v>
      </c>
    </row>
    <row r="93" spans="1:9" ht="24" customHeight="1">
      <c r="A93" s="154">
        <v>78</v>
      </c>
      <c r="B93" s="155"/>
      <c r="C93" s="156"/>
      <c r="D93" s="157"/>
      <c r="E93" s="156"/>
      <c r="F93" s="156"/>
      <c r="G93" s="156"/>
      <c r="H93" s="158"/>
      <c r="I93" s="157" t="s">
        <v>353</v>
      </c>
    </row>
    <row r="94" spans="1:9" ht="24" customHeight="1">
      <c r="A94" s="154">
        <v>79</v>
      </c>
      <c r="B94" s="155"/>
      <c r="C94" s="156"/>
      <c r="D94" s="157"/>
      <c r="E94" s="156"/>
      <c r="F94" s="156"/>
      <c r="G94" s="156"/>
      <c r="H94" s="158"/>
      <c r="I94" s="157" t="s">
        <v>353</v>
      </c>
    </row>
    <row r="95" spans="1:9" ht="24" customHeight="1">
      <c r="A95" s="154">
        <v>80</v>
      </c>
      <c r="B95" s="155"/>
      <c r="C95" s="156"/>
      <c r="D95" s="157"/>
      <c r="E95" s="156"/>
      <c r="F95" s="156"/>
      <c r="G95" s="156"/>
      <c r="H95" s="158"/>
      <c r="I95" s="157" t="s">
        <v>353</v>
      </c>
    </row>
    <row r="96" spans="1:9" ht="24" customHeight="1">
      <c r="A96" s="154">
        <v>81</v>
      </c>
      <c r="B96" s="155"/>
      <c r="C96" s="156"/>
      <c r="D96" s="157"/>
      <c r="E96" s="156"/>
      <c r="F96" s="156"/>
      <c r="G96" s="156"/>
      <c r="H96" s="158"/>
      <c r="I96" s="157" t="s">
        <v>353</v>
      </c>
    </row>
    <row r="97" spans="1:9" ht="24" customHeight="1">
      <c r="A97" s="154">
        <v>82</v>
      </c>
      <c r="B97" s="155"/>
      <c r="C97" s="156"/>
      <c r="D97" s="157"/>
      <c r="E97" s="156"/>
      <c r="F97" s="156"/>
      <c r="G97" s="156"/>
      <c r="H97" s="158"/>
      <c r="I97" s="157" t="s">
        <v>353</v>
      </c>
    </row>
    <row r="98" spans="1:9" ht="24" customHeight="1">
      <c r="A98" s="154">
        <v>83</v>
      </c>
      <c r="B98" s="155"/>
      <c r="C98" s="156"/>
      <c r="D98" s="157"/>
      <c r="E98" s="156"/>
      <c r="F98" s="156"/>
      <c r="G98" s="156"/>
      <c r="H98" s="158"/>
      <c r="I98" s="157" t="s">
        <v>353</v>
      </c>
    </row>
    <row r="99" spans="1:9" ht="24" customHeight="1">
      <c r="A99" s="154">
        <v>84</v>
      </c>
      <c r="B99" s="155"/>
      <c r="C99" s="156"/>
      <c r="D99" s="157"/>
      <c r="E99" s="156"/>
      <c r="F99" s="156"/>
      <c r="G99" s="156"/>
      <c r="H99" s="158"/>
      <c r="I99" s="157" t="s">
        <v>353</v>
      </c>
    </row>
    <row r="100" spans="1:9" ht="24" customHeight="1">
      <c r="A100" s="154">
        <v>85</v>
      </c>
      <c r="B100" s="155"/>
      <c r="C100" s="156"/>
      <c r="D100" s="157"/>
      <c r="E100" s="156"/>
      <c r="F100" s="156"/>
      <c r="G100" s="156"/>
      <c r="H100" s="158"/>
      <c r="I100" s="157" t="s">
        <v>353</v>
      </c>
    </row>
    <row r="101" spans="1:9" ht="24" customHeight="1">
      <c r="A101" s="154">
        <v>86</v>
      </c>
      <c r="B101" s="155"/>
      <c r="C101" s="156"/>
      <c r="D101" s="157"/>
      <c r="E101" s="156"/>
      <c r="F101" s="156"/>
      <c r="G101" s="156"/>
      <c r="H101" s="158"/>
      <c r="I101" s="157" t="s">
        <v>353</v>
      </c>
    </row>
    <row r="102" spans="1:9" ht="24" customHeight="1">
      <c r="A102" s="154">
        <v>87</v>
      </c>
      <c r="B102" s="155"/>
      <c r="C102" s="156"/>
      <c r="D102" s="157"/>
      <c r="E102" s="156"/>
      <c r="F102" s="156"/>
      <c r="G102" s="156"/>
      <c r="H102" s="158"/>
      <c r="I102" s="157" t="s">
        <v>353</v>
      </c>
    </row>
    <row r="103" spans="1:9" ht="24" customHeight="1">
      <c r="A103" s="154">
        <v>88</v>
      </c>
      <c r="B103" s="155"/>
      <c r="C103" s="156"/>
      <c r="D103" s="157"/>
      <c r="E103" s="156"/>
      <c r="F103" s="156"/>
      <c r="G103" s="156"/>
      <c r="H103" s="158"/>
      <c r="I103" s="157" t="s">
        <v>353</v>
      </c>
    </row>
    <row r="104" spans="1:9" ht="24" customHeight="1">
      <c r="A104" s="154">
        <v>89</v>
      </c>
      <c r="B104" s="155"/>
      <c r="C104" s="156"/>
      <c r="D104" s="157"/>
      <c r="E104" s="156"/>
      <c r="F104" s="156"/>
      <c r="G104" s="156"/>
      <c r="H104" s="158"/>
      <c r="I104" s="157" t="s">
        <v>353</v>
      </c>
    </row>
    <row r="105" spans="1:9" ht="24" customHeight="1">
      <c r="A105" s="154">
        <v>90</v>
      </c>
      <c r="B105" s="155"/>
      <c r="C105" s="156"/>
      <c r="D105" s="157"/>
      <c r="E105" s="156"/>
      <c r="F105" s="156"/>
      <c r="G105" s="156"/>
      <c r="H105" s="158"/>
      <c r="I105" s="157" t="s">
        <v>353</v>
      </c>
    </row>
    <row r="106" spans="1:9" ht="24" customHeight="1">
      <c r="A106" s="154">
        <v>91</v>
      </c>
      <c r="B106" s="155"/>
      <c r="C106" s="156"/>
      <c r="D106" s="157"/>
      <c r="E106" s="156"/>
      <c r="F106" s="156"/>
      <c r="G106" s="156"/>
      <c r="H106" s="158"/>
      <c r="I106" s="157" t="s">
        <v>353</v>
      </c>
    </row>
    <row r="107" spans="1:9" ht="24" customHeight="1">
      <c r="A107" s="154">
        <v>92</v>
      </c>
      <c r="B107" s="155"/>
      <c r="C107" s="156"/>
      <c r="D107" s="157"/>
      <c r="E107" s="156"/>
      <c r="F107" s="156"/>
      <c r="G107" s="156"/>
      <c r="H107" s="158"/>
      <c r="I107" s="157" t="s">
        <v>353</v>
      </c>
    </row>
    <row r="108" spans="1:9" ht="24" customHeight="1">
      <c r="A108" s="154">
        <v>93</v>
      </c>
      <c r="B108" s="155"/>
      <c r="C108" s="156"/>
      <c r="D108" s="157"/>
      <c r="E108" s="156"/>
      <c r="F108" s="156"/>
      <c r="G108" s="156"/>
      <c r="H108" s="158"/>
      <c r="I108" s="157" t="s">
        <v>353</v>
      </c>
    </row>
    <row r="109" spans="1:9" ht="24" customHeight="1">
      <c r="A109" s="154">
        <v>94</v>
      </c>
      <c r="B109" s="155"/>
      <c r="C109" s="156"/>
      <c r="D109" s="157"/>
      <c r="E109" s="156"/>
      <c r="F109" s="156"/>
      <c r="G109" s="156"/>
      <c r="H109" s="158"/>
      <c r="I109" s="157" t="s">
        <v>353</v>
      </c>
    </row>
    <row r="110" spans="1:9" ht="24" customHeight="1">
      <c r="A110" s="154">
        <v>95</v>
      </c>
      <c r="B110" s="155"/>
      <c r="C110" s="156"/>
      <c r="D110" s="157"/>
      <c r="E110" s="156"/>
      <c r="F110" s="156"/>
      <c r="G110" s="156"/>
      <c r="H110" s="158"/>
      <c r="I110" s="157" t="s">
        <v>353</v>
      </c>
    </row>
    <row r="111" spans="1:9" ht="24" customHeight="1">
      <c r="A111" s="154">
        <v>96</v>
      </c>
      <c r="B111" s="155"/>
      <c r="C111" s="156"/>
      <c r="D111" s="157"/>
      <c r="E111" s="156"/>
      <c r="F111" s="156"/>
      <c r="G111" s="156"/>
      <c r="H111" s="158"/>
      <c r="I111" s="157" t="s">
        <v>353</v>
      </c>
    </row>
    <row r="112" spans="1:9" ht="24" customHeight="1">
      <c r="A112" s="154">
        <v>97</v>
      </c>
      <c r="B112" s="155"/>
      <c r="C112" s="156"/>
      <c r="D112" s="157"/>
      <c r="E112" s="156"/>
      <c r="F112" s="156"/>
      <c r="G112" s="156"/>
      <c r="H112" s="158"/>
      <c r="I112" s="157" t="s">
        <v>353</v>
      </c>
    </row>
    <row r="113" spans="1:9" ht="24" customHeight="1">
      <c r="A113" s="154">
        <v>98</v>
      </c>
      <c r="B113" s="155"/>
      <c r="C113" s="156"/>
      <c r="D113" s="157"/>
      <c r="E113" s="156"/>
      <c r="F113" s="156"/>
      <c r="G113" s="156"/>
      <c r="H113" s="158"/>
      <c r="I113" s="157" t="s">
        <v>353</v>
      </c>
    </row>
    <row r="114" spans="1:9" ht="24" customHeight="1">
      <c r="A114" s="154">
        <v>99</v>
      </c>
      <c r="B114" s="155"/>
      <c r="C114" s="156"/>
      <c r="D114" s="157"/>
      <c r="E114" s="156"/>
      <c r="F114" s="156"/>
      <c r="G114" s="156"/>
      <c r="H114" s="158"/>
      <c r="I114" s="157" t="s">
        <v>353</v>
      </c>
    </row>
    <row r="115" spans="1:9" ht="24" customHeight="1">
      <c r="A115" s="154">
        <v>100</v>
      </c>
      <c r="B115" s="155"/>
      <c r="C115" s="156"/>
      <c r="D115" s="157"/>
      <c r="E115" s="156"/>
      <c r="F115" s="156"/>
      <c r="G115" s="156"/>
      <c r="H115" s="158"/>
      <c r="I115" s="157" t="s">
        <v>353</v>
      </c>
    </row>
  </sheetData>
  <mergeCells count="2">
    <mergeCell ref="B5:I5"/>
    <mergeCell ref="G7:I7"/>
  </mergeCells>
  <phoneticPr fontId="2"/>
  <conditionalFormatting sqref="B16:B115">
    <cfRule type="containsBlanks" dxfId="7" priority="4" stopIfTrue="1">
      <formula>LEN(TRIM(B16))=0</formula>
    </cfRule>
  </conditionalFormatting>
  <conditionalFormatting sqref="C16:C115">
    <cfRule type="containsBlanks" dxfId="6" priority="3" stopIfTrue="1">
      <formula>LEN(TRIM(C16))=0</formula>
    </cfRule>
  </conditionalFormatting>
  <conditionalFormatting sqref="D16:D115">
    <cfRule type="containsBlanks" dxfId="5" priority="1" stopIfTrue="1">
      <formula>LEN(TRIM(D16))=0</formula>
    </cfRule>
  </conditionalFormatting>
  <conditionalFormatting sqref="E16:H115">
    <cfRule type="containsBlanks" dxfId="4" priority="2" stopIfTrue="1">
      <formula>LEN(TRIM(E16))=0</formula>
    </cfRule>
  </conditionalFormatting>
  <dataValidations count="2">
    <dataValidation type="list" allowBlank="1" showInputMessage="1" showErrorMessage="1" sqref="D16:D115 IZ16:IZ115 SV16:SV115 ACR16:ACR115 AMN16:AMN115 AWJ16:AWJ115 BGF16:BGF115 BQB16:BQB115 BZX16:BZX115 CJT16:CJT115 CTP16:CTP115 DDL16:DDL115 DNH16:DNH115 DXD16:DXD115 EGZ16:EGZ115 EQV16:EQV115 FAR16:FAR115 FKN16:FKN115 FUJ16:FUJ115 GEF16:GEF115 GOB16:GOB115 GXX16:GXX115 HHT16:HHT115 HRP16:HRP115 IBL16:IBL115 ILH16:ILH115 IVD16:IVD115 JEZ16:JEZ115 JOV16:JOV115 JYR16:JYR115 KIN16:KIN115 KSJ16:KSJ115 LCF16:LCF115 LMB16:LMB115 LVX16:LVX115 MFT16:MFT115 MPP16:MPP115 MZL16:MZL115 NJH16:NJH115 NTD16:NTD115 OCZ16:OCZ115 OMV16:OMV115 OWR16:OWR115 PGN16:PGN115 PQJ16:PQJ115 QAF16:QAF115 QKB16:QKB115 QTX16:QTX115 RDT16:RDT115 RNP16:RNP115 RXL16:RXL115 SHH16:SHH115 SRD16:SRD115 TAZ16:TAZ115 TKV16:TKV115 TUR16:TUR115 UEN16:UEN115 UOJ16:UOJ115 UYF16:UYF115 VIB16:VIB115 VRX16:VRX115 WBT16:WBT115 WLP16:WLP115 WVL16:WVL115 D65552:D65651 IZ65552:IZ65651 SV65552:SV65651 ACR65552:ACR65651 AMN65552:AMN65651 AWJ65552:AWJ65651 BGF65552:BGF65651 BQB65552:BQB65651 BZX65552:BZX65651 CJT65552:CJT65651 CTP65552:CTP65651 DDL65552:DDL65651 DNH65552:DNH65651 DXD65552:DXD65651 EGZ65552:EGZ65651 EQV65552:EQV65651 FAR65552:FAR65651 FKN65552:FKN65651 FUJ65552:FUJ65651 GEF65552:GEF65651 GOB65552:GOB65651 GXX65552:GXX65651 HHT65552:HHT65651 HRP65552:HRP65651 IBL65552:IBL65651 ILH65552:ILH65651 IVD65552:IVD65651 JEZ65552:JEZ65651 JOV65552:JOV65651 JYR65552:JYR65651 KIN65552:KIN65651 KSJ65552:KSJ65651 LCF65552:LCF65651 LMB65552:LMB65651 LVX65552:LVX65651 MFT65552:MFT65651 MPP65552:MPP65651 MZL65552:MZL65651 NJH65552:NJH65651 NTD65552:NTD65651 OCZ65552:OCZ65651 OMV65552:OMV65651 OWR65552:OWR65651 PGN65552:PGN65651 PQJ65552:PQJ65651 QAF65552:QAF65651 QKB65552:QKB65651 QTX65552:QTX65651 RDT65552:RDT65651 RNP65552:RNP65651 RXL65552:RXL65651 SHH65552:SHH65651 SRD65552:SRD65651 TAZ65552:TAZ65651 TKV65552:TKV65651 TUR65552:TUR65651 UEN65552:UEN65651 UOJ65552:UOJ65651 UYF65552:UYF65651 VIB65552:VIB65651 VRX65552:VRX65651 WBT65552:WBT65651 WLP65552:WLP65651 WVL65552:WVL65651 D131088:D131187 IZ131088:IZ131187 SV131088:SV131187 ACR131088:ACR131187 AMN131088:AMN131187 AWJ131088:AWJ131187 BGF131088:BGF131187 BQB131088:BQB131187 BZX131088:BZX131187 CJT131088:CJT131187 CTP131088:CTP131187 DDL131088:DDL131187 DNH131088:DNH131187 DXD131088:DXD131187 EGZ131088:EGZ131187 EQV131088:EQV131187 FAR131088:FAR131187 FKN131088:FKN131187 FUJ131088:FUJ131187 GEF131088:GEF131187 GOB131088:GOB131187 GXX131088:GXX131187 HHT131088:HHT131187 HRP131088:HRP131187 IBL131088:IBL131187 ILH131088:ILH131187 IVD131088:IVD131187 JEZ131088:JEZ131187 JOV131088:JOV131187 JYR131088:JYR131187 KIN131088:KIN131187 KSJ131088:KSJ131187 LCF131088:LCF131187 LMB131088:LMB131187 LVX131088:LVX131187 MFT131088:MFT131187 MPP131088:MPP131187 MZL131088:MZL131187 NJH131088:NJH131187 NTD131088:NTD131187 OCZ131088:OCZ131187 OMV131088:OMV131187 OWR131088:OWR131187 PGN131088:PGN131187 PQJ131088:PQJ131187 QAF131088:QAF131187 QKB131088:QKB131187 QTX131088:QTX131187 RDT131088:RDT131187 RNP131088:RNP131187 RXL131088:RXL131187 SHH131088:SHH131187 SRD131088:SRD131187 TAZ131088:TAZ131187 TKV131088:TKV131187 TUR131088:TUR131187 UEN131088:UEN131187 UOJ131088:UOJ131187 UYF131088:UYF131187 VIB131088:VIB131187 VRX131088:VRX131187 WBT131088:WBT131187 WLP131088:WLP131187 WVL131088:WVL131187 D196624:D196723 IZ196624:IZ196723 SV196624:SV196723 ACR196624:ACR196723 AMN196624:AMN196723 AWJ196624:AWJ196723 BGF196624:BGF196723 BQB196624:BQB196723 BZX196624:BZX196723 CJT196624:CJT196723 CTP196624:CTP196723 DDL196624:DDL196723 DNH196624:DNH196723 DXD196624:DXD196723 EGZ196624:EGZ196723 EQV196624:EQV196723 FAR196624:FAR196723 FKN196624:FKN196723 FUJ196624:FUJ196723 GEF196624:GEF196723 GOB196624:GOB196723 GXX196624:GXX196723 HHT196624:HHT196723 HRP196624:HRP196723 IBL196624:IBL196723 ILH196624:ILH196723 IVD196624:IVD196723 JEZ196624:JEZ196723 JOV196624:JOV196723 JYR196624:JYR196723 KIN196624:KIN196723 KSJ196624:KSJ196723 LCF196624:LCF196723 LMB196624:LMB196723 LVX196624:LVX196723 MFT196624:MFT196723 MPP196624:MPP196723 MZL196624:MZL196723 NJH196624:NJH196723 NTD196624:NTD196723 OCZ196624:OCZ196723 OMV196624:OMV196723 OWR196624:OWR196723 PGN196624:PGN196723 PQJ196624:PQJ196723 QAF196624:QAF196723 QKB196624:QKB196723 QTX196624:QTX196723 RDT196624:RDT196723 RNP196624:RNP196723 RXL196624:RXL196723 SHH196624:SHH196723 SRD196624:SRD196723 TAZ196624:TAZ196723 TKV196624:TKV196723 TUR196624:TUR196723 UEN196624:UEN196723 UOJ196624:UOJ196723 UYF196624:UYF196723 VIB196624:VIB196723 VRX196624:VRX196723 WBT196624:WBT196723 WLP196624:WLP196723 WVL196624:WVL196723 D262160:D262259 IZ262160:IZ262259 SV262160:SV262259 ACR262160:ACR262259 AMN262160:AMN262259 AWJ262160:AWJ262259 BGF262160:BGF262259 BQB262160:BQB262259 BZX262160:BZX262259 CJT262160:CJT262259 CTP262160:CTP262259 DDL262160:DDL262259 DNH262160:DNH262259 DXD262160:DXD262259 EGZ262160:EGZ262259 EQV262160:EQV262259 FAR262160:FAR262259 FKN262160:FKN262259 FUJ262160:FUJ262259 GEF262160:GEF262259 GOB262160:GOB262259 GXX262160:GXX262259 HHT262160:HHT262259 HRP262160:HRP262259 IBL262160:IBL262259 ILH262160:ILH262259 IVD262160:IVD262259 JEZ262160:JEZ262259 JOV262160:JOV262259 JYR262160:JYR262259 KIN262160:KIN262259 KSJ262160:KSJ262259 LCF262160:LCF262259 LMB262160:LMB262259 LVX262160:LVX262259 MFT262160:MFT262259 MPP262160:MPP262259 MZL262160:MZL262259 NJH262160:NJH262259 NTD262160:NTD262259 OCZ262160:OCZ262259 OMV262160:OMV262259 OWR262160:OWR262259 PGN262160:PGN262259 PQJ262160:PQJ262259 QAF262160:QAF262259 QKB262160:QKB262259 QTX262160:QTX262259 RDT262160:RDT262259 RNP262160:RNP262259 RXL262160:RXL262259 SHH262160:SHH262259 SRD262160:SRD262259 TAZ262160:TAZ262259 TKV262160:TKV262259 TUR262160:TUR262259 UEN262160:UEN262259 UOJ262160:UOJ262259 UYF262160:UYF262259 VIB262160:VIB262259 VRX262160:VRX262259 WBT262160:WBT262259 WLP262160:WLP262259 WVL262160:WVL262259 D327696:D327795 IZ327696:IZ327795 SV327696:SV327795 ACR327696:ACR327795 AMN327696:AMN327795 AWJ327696:AWJ327795 BGF327696:BGF327795 BQB327696:BQB327795 BZX327696:BZX327795 CJT327696:CJT327795 CTP327696:CTP327795 DDL327696:DDL327795 DNH327696:DNH327795 DXD327696:DXD327795 EGZ327696:EGZ327795 EQV327696:EQV327795 FAR327696:FAR327795 FKN327696:FKN327795 FUJ327696:FUJ327795 GEF327696:GEF327795 GOB327696:GOB327795 GXX327696:GXX327795 HHT327696:HHT327795 HRP327696:HRP327795 IBL327696:IBL327795 ILH327696:ILH327795 IVD327696:IVD327795 JEZ327696:JEZ327795 JOV327696:JOV327795 JYR327696:JYR327795 KIN327696:KIN327795 KSJ327696:KSJ327795 LCF327696:LCF327795 LMB327696:LMB327795 LVX327696:LVX327795 MFT327696:MFT327795 MPP327696:MPP327795 MZL327696:MZL327795 NJH327696:NJH327795 NTD327696:NTD327795 OCZ327696:OCZ327795 OMV327696:OMV327795 OWR327696:OWR327795 PGN327696:PGN327795 PQJ327696:PQJ327795 QAF327696:QAF327795 QKB327696:QKB327795 QTX327696:QTX327795 RDT327696:RDT327795 RNP327696:RNP327795 RXL327696:RXL327795 SHH327696:SHH327795 SRD327696:SRD327795 TAZ327696:TAZ327795 TKV327696:TKV327795 TUR327696:TUR327795 UEN327696:UEN327795 UOJ327696:UOJ327795 UYF327696:UYF327795 VIB327696:VIB327795 VRX327696:VRX327795 WBT327696:WBT327795 WLP327696:WLP327795 WVL327696:WVL327795 D393232:D393331 IZ393232:IZ393331 SV393232:SV393331 ACR393232:ACR393331 AMN393232:AMN393331 AWJ393232:AWJ393331 BGF393232:BGF393331 BQB393232:BQB393331 BZX393232:BZX393331 CJT393232:CJT393331 CTP393232:CTP393331 DDL393232:DDL393331 DNH393232:DNH393331 DXD393232:DXD393331 EGZ393232:EGZ393331 EQV393232:EQV393331 FAR393232:FAR393331 FKN393232:FKN393331 FUJ393232:FUJ393331 GEF393232:GEF393331 GOB393232:GOB393331 GXX393232:GXX393331 HHT393232:HHT393331 HRP393232:HRP393331 IBL393232:IBL393331 ILH393232:ILH393331 IVD393232:IVD393331 JEZ393232:JEZ393331 JOV393232:JOV393331 JYR393232:JYR393331 KIN393232:KIN393331 KSJ393232:KSJ393331 LCF393232:LCF393331 LMB393232:LMB393331 LVX393232:LVX393331 MFT393232:MFT393331 MPP393232:MPP393331 MZL393232:MZL393331 NJH393232:NJH393331 NTD393232:NTD393331 OCZ393232:OCZ393331 OMV393232:OMV393331 OWR393232:OWR393331 PGN393232:PGN393331 PQJ393232:PQJ393331 QAF393232:QAF393331 QKB393232:QKB393331 QTX393232:QTX393331 RDT393232:RDT393331 RNP393232:RNP393331 RXL393232:RXL393331 SHH393232:SHH393331 SRD393232:SRD393331 TAZ393232:TAZ393331 TKV393232:TKV393331 TUR393232:TUR393331 UEN393232:UEN393331 UOJ393232:UOJ393331 UYF393232:UYF393331 VIB393232:VIB393331 VRX393232:VRX393331 WBT393232:WBT393331 WLP393232:WLP393331 WVL393232:WVL393331 D458768:D458867 IZ458768:IZ458867 SV458768:SV458867 ACR458768:ACR458867 AMN458768:AMN458867 AWJ458768:AWJ458867 BGF458768:BGF458867 BQB458768:BQB458867 BZX458768:BZX458867 CJT458768:CJT458867 CTP458768:CTP458867 DDL458768:DDL458867 DNH458768:DNH458867 DXD458768:DXD458867 EGZ458768:EGZ458867 EQV458768:EQV458867 FAR458768:FAR458867 FKN458768:FKN458867 FUJ458768:FUJ458867 GEF458768:GEF458867 GOB458768:GOB458867 GXX458768:GXX458867 HHT458768:HHT458867 HRP458768:HRP458867 IBL458768:IBL458867 ILH458768:ILH458867 IVD458768:IVD458867 JEZ458768:JEZ458867 JOV458768:JOV458867 JYR458768:JYR458867 KIN458768:KIN458867 KSJ458768:KSJ458867 LCF458768:LCF458867 LMB458768:LMB458867 LVX458768:LVX458867 MFT458768:MFT458867 MPP458768:MPP458867 MZL458768:MZL458867 NJH458768:NJH458867 NTD458768:NTD458867 OCZ458768:OCZ458867 OMV458768:OMV458867 OWR458768:OWR458867 PGN458768:PGN458867 PQJ458768:PQJ458867 QAF458768:QAF458867 QKB458768:QKB458867 QTX458768:QTX458867 RDT458768:RDT458867 RNP458768:RNP458867 RXL458768:RXL458867 SHH458768:SHH458867 SRD458768:SRD458867 TAZ458768:TAZ458867 TKV458768:TKV458867 TUR458768:TUR458867 UEN458768:UEN458867 UOJ458768:UOJ458867 UYF458768:UYF458867 VIB458768:VIB458867 VRX458768:VRX458867 WBT458768:WBT458867 WLP458768:WLP458867 WVL458768:WVL458867 D524304:D524403 IZ524304:IZ524403 SV524304:SV524403 ACR524304:ACR524403 AMN524304:AMN524403 AWJ524304:AWJ524403 BGF524304:BGF524403 BQB524304:BQB524403 BZX524304:BZX524403 CJT524304:CJT524403 CTP524304:CTP524403 DDL524304:DDL524403 DNH524304:DNH524403 DXD524304:DXD524403 EGZ524304:EGZ524403 EQV524304:EQV524403 FAR524304:FAR524403 FKN524304:FKN524403 FUJ524304:FUJ524403 GEF524304:GEF524403 GOB524304:GOB524403 GXX524304:GXX524403 HHT524304:HHT524403 HRP524304:HRP524403 IBL524304:IBL524403 ILH524304:ILH524403 IVD524304:IVD524403 JEZ524304:JEZ524403 JOV524304:JOV524403 JYR524304:JYR524403 KIN524304:KIN524403 KSJ524304:KSJ524403 LCF524304:LCF524403 LMB524304:LMB524403 LVX524304:LVX524403 MFT524304:MFT524403 MPP524304:MPP524403 MZL524304:MZL524403 NJH524304:NJH524403 NTD524304:NTD524403 OCZ524304:OCZ524403 OMV524304:OMV524403 OWR524304:OWR524403 PGN524304:PGN524403 PQJ524304:PQJ524403 QAF524304:QAF524403 QKB524304:QKB524403 QTX524304:QTX524403 RDT524304:RDT524403 RNP524304:RNP524403 RXL524304:RXL524403 SHH524304:SHH524403 SRD524304:SRD524403 TAZ524304:TAZ524403 TKV524304:TKV524403 TUR524304:TUR524403 UEN524304:UEN524403 UOJ524304:UOJ524403 UYF524304:UYF524403 VIB524304:VIB524403 VRX524304:VRX524403 WBT524304:WBT524403 WLP524304:WLP524403 WVL524304:WVL524403 D589840:D589939 IZ589840:IZ589939 SV589840:SV589939 ACR589840:ACR589939 AMN589840:AMN589939 AWJ589840:AWJ589939 BGF589840:BGF589939 BQB589840:BQB589939 BZX589840:BZX589939 CJT589840:CJT589939 CTP589840:CTP589939 DDL589840:DDL589939 DNH589840:DNH589939 DXD589840:DXD589939 EGZ589840:EGZ589939 EQV589840:EQV589939 FAR589840:FAR589939 FKN589840:FKN589939 FUJ589840:FUJ589939 GEF589840:GEF589939 GOB589840:GOB589939 GXX589840:GXX589939 HHT589840:HHT589939 HRP589840:HRP589939 IBL589840:IBL589939 ILH589840:ILH589939 IVD589840:IVD589939 JEZ589840:JEZ589939 JOV589840:JOV589939 JYR589840:JYR589939 KIN589840:KIN589939 KSJ589840:KSJ589939 LCF589840:LCF589939 LMB589840:LMB589939 LVX589840:LVX589939 MFT589840:MFT589939 MPP589840:MPP589939 MZL589840:MZL589939 NJH589840:NJH589939 NTD589840:NTD589939 OCZ589840:OCZ589939 OMV589840:OMV589939 OWR589840:OWR589939 PGN589840:PGN589939 PQJ589840:PQJ589939 QAF589840:QAF589939 QKB589840:QKB589939 QTX589840:QTX589939 RDT589840:RDT589939 RNP589840:RNP589939 RXL589840:RXL589939 SHH589840:SHH589939 SRD589840:SRD589939 TAZ589840:TAZ589939 TKV589840:TKV589939 TUR589840:TUR589939 UEN589840:UEN589939 UOJ589840:UOJ589939 UYF589840:UYF589939 VIB589840:VIB589939 VRX589840:VRX589939 WBT589840:WBT589939 WLP589840:WLP589939 WVL589840:WVL589939 D655376:D655475 IZ655376:IZ655475 SV655376:SV655475 ACR655376:ACR655475 AMN655376:AMN655475 AWJ655376:AWJ655475 BGF655376:BGF655475 BQB655376:BQB655475 BZX655376:BZX655475 CJT655376:CJT655475 CTP655376:CTP655475 DDL655376:DDL655475 DNH655376:DNH655475 DXD655376:DXD655475 EGZ655376:EGZ655475 EQV655376:EQV655475 FAR655376:FAR655475 FKN655376:FKN655475 FUJ655376:FUJ655475 GEF655376:GEF655475 GOB655376:GOB655475 GXX655376:GXX655475 HHT655376:HHT655475 HRP655376:HRP655475 IBL655376:IBL655475 ILH655376:ILH655475 IVD655376:IVD655475 JEZ655376:JEZ655475 JOV655376:JOV655475 JYR655376:JYR655475 KIN655376:KIN655475 KSJ655376:KSJ655475 LCF655376:LCF655475 LMB655376:LMB655475 LVX655376:LVX655475 MFT655376:MFT655475 MPP655376:MPP655475 MZL655376:MZL655475 NJH655376:NJH655475 NTD655376:NTD655475 OCZ655376:OCZ655475 OMV655376:OMV655475 OWR655376:OWR655475 PGN655376:PGN655475 PQJ655376:PQJ655475 QAF655376:QAF655475 QKB655376:QKB655475 QTX655376:QTX655475 RDT655376:RDT655475 RNP655376:RNP655475 RXL655376:RXL655475 SHH655376:SHH655475 SRD655376:SRD655475 TAZ655376:TAZ655475 TKV655376:TKV655475 TUR655376:TUR655475 UEN655376:UEN655475 UOJ655376:UOJ655475 UYF655376:UYF655475 VIB655376:VIB655475 VRX655376:VRX655475 WBT655376:WBT655475 WLP655376:WLP655475 WVL655376:WVL655475 D720912:D721011 IZ720912:IZ721011 SV720912:SV721011 ACR720912:ACR721011 AMN720912:AMN721011 AWJ720912:AWJ721011 BGF720912:BGF721011 BQB720912:BQB721011 BZX720912:BZX721011 CJT720912:CJT721011 CTP720912:CTP721011 DDL720912:DDL721011 DNH720912:DNH721011 DXD720912:DXD721011 EGZ720912:EGZ721011 EQV720912:EQV721011 FAR720912:FAR721011 FKN720912:FKN721011 FUJ720912:FUJ721011 GEF720912:GEF721011 GOB720912:GOB721011 GXX720912:GXX721011 HHT720912:HHT721011 HRP720912:HRP721011 IBL720912:IBL721011 ILH720912:ILH721011 IVD720912:IVD721011 JEZ720912:JEZ721011 JOV720912:JOV721011 JYR720912:JYR721011 KIN720912:KIN721011 KSJ720912:KSJ721011 LCF720912:LCF721011 LMB720912:LMB721011 LVX720912:LVX721011 MFT720912:MFT721011 MPP720912:MPP721011 MZL720912:MZL721011 NJH720912:NJH721011 NTD720912:NTD721011 OCZ720912:OCZ721011 OMV720912:OMV721011 OWR720912:OWR721011 PGN720912:PGN721011 PQJ720912:PQJ721011 QAF720912:QAF721011 QKB720912:QKB721011 QTX720912:QTX721011 RDT720912:RDT721011 RNP720912:RNP721011 RXL720912:RXL721011 SHH720912:SHH721011 SRD720912:SRD721011 TAZ720912:TAZ721011 TKV720912:TKV721011 TUR720912:TUR721011 UEN720912:UEN721011 UOJ720912:UOJ721011 UYF720912:UYF721011 VIB720912:VIB721011 VRX720912:VRX721011 WBT720912:WBT721011 WLP720912:WLP721011 WVL720912:WVL721011 D786448:D786547 IZ786448:IZ786547 SV786448:SV786547 ACR786448:ACR786547 AMN786448:AMN786547 AWJ786448:AWJ786547 BGF786448:BGF786547 BQB786448:BQB786547 BZX786448:BZX786547 CJT786448:CJT786547 CTP786448:CTP786547 DDL786448:DDL786547 DNH786448:DNH786547 DXD786448:DXD786547 EGZ786448:EGZ786547 EQV786448:EQV786547 FAR786448:FAR786547 FKN786448:FKN786547 FUJ786448:FUJ786547 GEF786448:GEF786547 GOB786448:GOB786547 GXX786448:GXX786547 HHT786448:HHT786547 HRP786448:HRP786547 IBL786448:IBL786547 ILH786448:ILH786547 IVD786448:IVD786547 JEZ786448:JEZ786547 JOV786448:JOV786547 JYR786448:JYR786547 KIN786448:KIN786547 KSJ786448:KSJ786547 LCF786448:LCF786547 LMB786448:LMB786547 LVX786448:LVX786547 MFT786448:MFT786547 MPP786448:MPP786547 MZL786448:MZL786547 NJH786448:NJH786547 NTD786448:NTD786547 OCZ786448:OCZ786547 OMV786448:OMV786547 OWR786448:OWR786547 PGN786448:PGN786547 PQJ786448:PQJ786547 QAF786448:QAF786547 QKB786448:QKB786547 QTX786448:QTX786547 RDT786448:RDT786547 RNP786448:RNP786547 RXL786448:RXL786547 SHH786448:SHH786547 SRD786448:SRD786547 TAZ786448:TAZ786547 TKV786448:TKV786547 TUR786448:TUR786547 UEN786448:UEN786547 UOJ786448:UOJ786547 UYF786448:UYF786547 VIB786448:VIB786547 VRX786448:VRX786547 WBT786448:WBT786547 WLP786448:WLP786547 WVL786448:WVL786547 D851984:D852083 IZ851984:IZ852083 SV851984:SV852083 ACR851984:ACR852083 AMN851984:AMN852083 AWJ851984:AWJ852083 BGF851984:BGF852083 BQB851984:BQB852083 BZX851984:BZX852083 CJT851984:CJT852083 CTP851984:CTP852083 DDL851984:DDL852083 DNH851984:DNH852083 DXD851984:DXD852083 EGZ851984:EGZ852083 EQV851984:EQV852083 FAR851984:FAR852083 FKN851984:FKN852083 FUJ851984:FUJ852083 GEF851984:GEF852083 GOB851984:GOB852083 GXX851984:GXX852083 HHT851984:HHT852083 HRP851984:HRP852083 IBL851984:IBL852083 ILH851984:ILH852083 IVD851984:IVD852083 JEZ851984:JEZ852083 JOV851984:JOV852083 JYR851984:JYR852083 KIN851984:KIN852083 KSJ851984:KSJ852083 LCF851984:LCF852083 LMB851984:LMB852083 LVX851984:LVX852083 MFT851984:MFT852083 MPP851984:MPP852083 MZL851984:MZL852083 NJH851984:NJH852083 NTD851984:NTD852083 OCZ851984:OCZ852083 OMV851984:OMV852083 OWR851984:OWR852083 PGN851984:PGN852083 PQJ851984:PQJ852083 QAF851984:QAF852083 QKB851984:QKB852083 QTX851984:QTX852083 RDT851984:RDT852083 RNP851984:RNP852083 RXL851984:RXL852083 SHH851984:SHH852083 SRD851984:SRD852083 TAZ851984:TAZ852083 TKV851984:TKV852083 TUR851984:TUR852083 UEN851984:UEN852083 UOJ851984:UOJ852083 UYF851984:UYF852083 VIB851984:VIB852083 VRX851984:VRX852083 WBT851984:WBT852083 WLP851984:WLP852083 WVL851984:WVL852083 D917520:D917619 IZ917520:IZ917619 SV917520:SV917619 ACR917520:ACR917619 AMN917520:AMN917619 AWJ917520:AWJ917619 BGF917520:BGF917619 BQB917520:BQB917619 BZX917520:BZX917619 CJT917520:CJT917619 CTP917520:CTP917619 DDL917520:DDL917619 DNH917520:DNH917619 DXD917520:DXD917619 EGZ917520:EGZ917619 EQV917520:EQV917619 FAR917520:FAR917619 FKN917520:FKN917619 FUJ917520:FUJ917619 GEF917520:GEF917619 GOB917520:GOB917619 GXX917520:GXX917619 HHT917520:HHT917619 HRP917520:HRP917619 IBL917520:IBL917619 ILH917520:ILH917619 IVD917520:IVD917619 JEZ917520:JEZ917619 JOV917520:JOV917619 JYR917520:JYR917619 KIN917520:KIN917619 KSJ917520:KSJ917619 LCF917520:LCF917619 LMB917520:LMB917619 LVX917520:LVX917619 MFT917520:MFT917619 MPP917520:MPP917619 MZL917520:MZL917619 NJH917520:NJH917619 NTD917520:NTD917619 OCZ917520:OCZ917619 OMV917520:OMV917619 OWR917520:OWR917619 PGN917520:PGN917619 PQJ917520:PQJ917619 QAF917520:QAF917619 QKB917520:QKB917619 QTX917520:QTX917619 RDT917520:RDT917619 RNP917520:RNP917619 RXL917520:RXL917619 SHH917520:SHH917619 SRD917520:SRD917619 TAZ917520:TAZ917619 TKV917520:TKV917619 TUR917520:TUR917619 UEN917520:UEN917619 UOJ917520:UOJ917619 UYF917520:UYF917619 VIB917520:VIB917619 VRX917520:VRX917619 WBT917520:WBT917619 WLP917520:WLP917619 WVL917520:WVL917619 D983056:D983155 IZ983056:IZ983155 SV983056:SV983155 ACR983056:ACR983155 AMN983056:AMN983155 AWJ983056:AWJ983155 BGF983056:BGF983155 BQB983056:BQB983155 BZX983056:BZX983155 CJT983056:CJT983155 CTP983056:CTP983155 DDL983056:DDL983155 DNH983056:DNH983155 DXD983056:DXD983155 EGZ983056:EGZ983155 EQV983056:EQV983155 FAR983056:FAR983155 FKN983056:FKN983155 FUJ983056:FUJ983155 GEF983056:GEF983155 GOB983056:GOB983155 GXX983056:GXX983155 HHT983056:HHT983155 HRP983056:HRP983155 IBL983056:IBL983155 ILH983056:ILH983155 IVD983056:IVD983155 JEZ983056:JEZ983155 JOV983056:JOV983155 JYR983056:JYR983155 KIN983056:KIN983155 KSJ983056:KSJ983155 LCF983056:LCF983155 LMB983056:LMB983155 LVX983056:LVX983155 MFT983056:MFT983155 MPP983056:MPP983155 MZL983056:MZL983155 NJH983056:NJH983155 NTD983056:NTD983155 OCZ983056:OCZ983155 OMV983056:OMV983155 OWR983056:OWR983155 PGN983056:PGN983155 PQJ983056:PQJ983155 QAF983056:QAF983155 QKB983056:QKB983155 QTX983056:QTX983155 RDT983056:RDT983155 RNP983056:RNP983155 RXL983056:RXL983155 SHH983056:SHH983155 SRD983056:SRD983155 TAZ983056:TAZ983155 TKV983056:TKV983155 TUR983056:TUR983155 UEN983056:UEN983155 UOJ983056:UOJ983155 UYF983056:UYF983155 VIB983056:VIB983155 VRX983056:VRX983155 WBT983056:WBT983155 WLP983056:WLP983155 WVL983056:WVL983155" xr:uid="{00000000-0002-0000-0600-000000000000}">
      <formula1>"元請,下請"</formula1>
    </dataValidation>
    <dataValidation type="list" allowBlank="1" showInputMessage="1" showErrorMessage="1" sqref="B16:B115 IX16:IX115 ST16:ST115 ACP16:ACP115 AML16:AML115 AWH16:AWH115 BGD16:BGD115 BPZ16:BPZ115 BZV16:BZV115 CJR16:CJR115 CTN16:CTN115 DDJ16:DDJ115 DNF16:DNF115 DXB16:DXB115 EGX16:EGX115 EQT16:EQT115 FAP16:FAP115 FKL16:FKL115 FUH16:FUH115 GED16:GED115 GNZ16:GNZ115 GXV16:GXV115 HHR16:HHR115 HRN16:HRN115 IBJ16:IBJ115 ILF16:ILF115 IVB16:IVB115 JEX16:JEX115 JOT16:JOT115 JYP16:JYP115 KIL16:KIL115 KSH16:KSH115 LCD16:LCD115 LLZ16:LLZ115 LVV16:LVV115 MFR16:MFR115 MPN16:MPN115 MZJ16:MZJ115 NJF16:NJF115 NTB16:NTB115 OCX16:OCX115 OMT16:OMT115 OWP16:OWP115 PGL16:PGL115 PQH16:PQH115 QAD16:QAD115 QJZ16:QJZ115 QTV16:QTV115 RDR16:RDR115 RNN16:RNN115 RXJ16:RXJ115 SHF16:SHF115 SRB16:SRB115 TAX16:TAX115 TKT16:TKT115 TUP16:TUP115 UEL16:UEL115 UOH16:UOH115 UYD16:UYD115 VHZ16:VHZ115 VRV16:VRV115 WBR16:WBR115 WLN16:WLN115 WVJ16:WVJ115 B65552:B65651 IX65552:IX65651 ST65552:ST65651 ACP65552:ACP65651 AML65552:AML65651 AWH65552:AWH65651 BGD65552:BGD65651 BPZ65552:BPZ65651 BZV65552:BZV65651 CJR65552:CJR65651 CTN65552:CTN65651 DDJ65552:DDJ65651 DNF65552:DNF65651 DXB65552:DXB65651 EGX65552:EGX65651 EQT65552:EQT65651 FAP65552:FAP65651 FKL65552:FKL65651 FUH65552:FUH65651 GED65552:GED65651 GNZ65552:GNZ65651 GXV65552:GXV65651 HHR65552:HHR65651 HRN65552:HRN65651 IBJ65552:IBJ65651 ILF65552:ILF65651 IVB65552:IVB65651 JEX65552:JEX65651 JOT65552:JOT65651 JYP65552:JYP65651 KIL65552:KIL65651 KSH65552:KSH65651 LCD65552:LCD65651 LLZ65552:LLZ65651 LVV65552:LVV65651 MFR65552:MFR65651 MPN65552:MPN65651 MZJ65552:MZJ65651 NJF65552:NJF65651 NTB65552:NTB65651 OCX65552:OCX65651 OMT65552:OMT65651 OWP65552:OWP65651 PGL65552:PGL65651 PQH65552:PQH65651 QAD65552:QAD65651 QJZ65552:QJZ65651 QTV65552:QTV65651 RDR65552:RDR65651 RNN65552:RNN65651 RXJ65552:RXJ65651 SHF65552:SHF65651 SRB65552:SRB65651 TAX65552:TAX65651 TKT65552:TKT65651 TUP65552:TUP65651 UEL65552:UEL65651 UOH65552:UOH65651 UYD65552:UYD65651 VHZ65552:VHZ65651 VRV65552:VRV65651 WBR65552:WBR65651 WLN65552:WLN65651 WVJ65552:WVJ65651 B131088:B131187 IX131088:IX131187 ST131088:ST131187 ACP131088:ACP131187 AML131088:AML131187 AWH131088:AWH131187 BGD131088:BGD131187 BPZ131088:BPZ131187 BZV131088:BZV131187 CJR131088:CJR131187 CTN131088:CTN131187 DDJ131088:DDJ131187 DNF131088:DNF131187 DXB131088:DXB131187 EGX131088:EGX131187 EQT131088:EQT131187 FAP131088:FAP131187 FKL131088:FKL131187 FUH131088:FUH131187 GED131088:GED131187 GNZ131088:GNZ131187 GXV131088:GXV131187 HHR131088:HHR131187 HRN131088:HRN131187 IBJ131088:IBJ131187 ILF131088:ILF131187 IVB131088:IVB131187 JEX131088:JEX131187 JOT131088:JOT131187 JYP131088:JYP131187 KIL131088:KIL131187 KSH131088:KSH131187 LCD131088:LCD131187 LLZ131088:LLZ131187 LVV131088:LVV131187 MFR131088:MFR131187 MPN131088:MPN131187 MZJ131088:MZJ131187 NJF131088:NJF131187 NTB131088:NTB131187 OCX131088:OCX131187 OMT131088:OMT131187 OWP131088:OWP131187 PGL131088:PGL131187 PQH131088:PQH131187 QAD131088:QAD131187 QJZ131088:QJZ131187 QTV131088:QTV131187 RDR131088:RDR131187 RNN131088:RNN131187 RXJ131088:RXJ131187 SHF131088:SHF131187 SRB131088:SRB131187 TAX131088:TAX131187 TKT131088:TKT131187 TUP131088:TUP131187 UEL131088:UEL131187 UOH131088:UOH131187 UYD131088:UYD131187 VHZ131088:VHZ131187 VRV131088:VRV131187 WBR131088:WBR131187 WLN131088:WLN131187 WVJ131088:WVJ131187 B196624:B196723 IX196624:IX196723 ST196624:ST196723 ACP196624:ACP196723 AML196624:AML196723 AWH196624:AWH196723 BGD196624:BGD196723 BPZ196624:BPZ196723 BZV196624:BZV196723 CJR196624:CJR196723 CTN196624:CTN196723 DDJ196624:DDJ196723 DNF196624:DNF196723 DXB196624:DXB196723 EGX196624:EGX196723 EQT196624:EQT196723 FAP196624:FAP196723 FKL196624:FKL196723 FUH196624:FUH196723 GED196624:GED196723 GNZ196624:GNZ196723 GXV196624:GXV196723 HHR196624:HHR196723 HRN196624:HRN196723 IBJ196624:IBJ196723 ILF196624:ILF196723 IVB196624:IVB196723 JEX196624:JEX196723 JOT196624:JOT196723 JYP196624:JYP196723 KIL196624:KIL196723 KSH196624:KSH196723 LCD196624:LCD196723 LLZ196624:LLZ196723 LVV196624:LVV196723 MFR196624:MFR196723 MPN196624:MPN196723 MZJ196624:MZJ196723 NJF196624:NJF196723 NTB196624:NTB196723 OCX196624:OCX196723 OMT196624:OMT196723 OWP196624:OWP196723 PGL196624:PGL196723 PQH196624:PQH196723 QAD196624:QAD196723 QJZ196624:QJZ196723 QTV196624:QTV196723 RDR196624:RDR196723 RNN196624:RNN196723 RXJ196624:RXJ196723 SHF196624:SHF196723 SRB196624:SRB196723 TAX196624:TAX196723 TKT196624:TKT196723 TUP196624:TUP196723 UEL196624:UEL196723 UOH196624:UOH196723 UYD196624:UYD196723 VHZ196624:VHZ196723 VRV196624:VRV196723 WBR196624:WBR196723 WLN196624:WLN196723 WVJ196624:WVJ196723 B262160:B262259 IX262160:IX262259 ST262160:ST262259 ACP262160:ACP262259 AML262160:AML262259 AWH262160:AWH262259 BGD262160:BGD262259 BPZ262160:BPZ262259 BZV262160:BZV262259 CJR262160:CJR262259 CTN262160:CTN262259 DDJ262160:DDJ262259 DNF262160:DNF262259 DXB262160:DXB262259 EGX262160:EGX262259 EQT262160:EQT262259 FAP262160:FAP262259 FKL262160:FKL262259 FUH262160:FUH262259 GED262160:GED262259 GNZ262160:GNZ262259 GXV262160:GXV262259 HHR262160:HHR262259 HRN262160:HRN262259 IBJ262160:IBJ262259 ILF262160:ILF262259 IVB262160:IVB262259 JEX262160:JEX262259 JOT262160:JOT262259 JYP262160:JYP262259 KIL262160:KIL262259 KSH262160:KSH262259 LCD262160:LCD262259 LLZ262160:LLZ262259 LVV262160:LVV262259 MFR262160:MFR262259 MPN262160:MPN262259 MZJ262160:MZJ262259 NJF262160:NJF262259 NTB262160:NTB262259 OCX262160:OCX262259 OMT262160:OMT262259 OWP262160:OWP262259 PGL262160:PGL262259 PQH262160:PQH262259 QAD262160:QAD262259 QJZ262160:QJZ262259 QTV262160:QTV262259 RDR262160:RDR262259 RNN262160:RNN262259 RXJ262160:RXJ262259 SHF262160:SHF262259 SRB262160:SRB262259 TAX262160:TAX262259 TKT262160:TKT262259 TUP262160:TUP262259 UEL262160:UEL262259 UOH262160:UOH262259 UYD262160:UYD262259 VHZ262160:VHZ262259 VRV262160:VRV262259 WBR262160:WBR262259 WLN262160:WLN262259 WVJ262160:WVJ262259 B327696:B327795 IX327696:IX327795 ST327696:ST327795 ACP327696:ACP327795 AML327696:AML327795 AWH327696:AWH327795 BGD327696:BGD327795 BPZ327696:BPZ327795 BZV327696:BZV327795 CJR327696:CJR327795 CTN327696:CTN327795 DDJ327696:DDJ327795 DNF327696:DNF327795 DXB327696:DXB327795 EGX327696:EGX327795 EQT327696:EQT327795 FAP327696:FAP327795 FKL327696:FKL327795 FUH327696:FUH327795 GED327696:GED327795 GNZ327696:GNZ327795 GXV327696:GXV327795 HHR327696:HHR327795 HRN327696:HRN327795 IBJ327696:IBJ327795 ILF327696:ILF327795 IVB327696:IVB327795 JEX327696:JEX327795 JOT327696:JOT327795 JYP327696:JYP327795 KIL327696:KIL327795 KSH327696:KSH327795 LCD327696:LCD327795 LLZ327696:LLZ327795 LVV327696:LVV327795 MFR327696:MFR327795 MPN327696:MPN327795 MZJ327696:MZJ327795 NJF327696:NJF327795 NTB327696:NTB327795 OCX327696:OCX327795 OMT327696:OMT327795 OWP327696:OWP327795 PGL327696:PGL327795 PQH327696:PQH327795 QAD327696:QAD327795 QJZ327696:QJZ327795 QTV327696:QTV327795 RDR327696:RDR327795 RNN327696:RNN327795 RXJ327696:RXJ327795 SHF327696:SHF327795 SRB327696:SRB327795 TAX327696:TAX327795 TKT327696:TKT327795 TUP327696:TUP327795 UEL327696:UEL327795 UOH327696:UOH327795 UYD327696:UYD327795 VHZ327696:VHZ327795 VRV327696:VRV327795 WBR327696:WBR327795 WLN327696:WLN327795 WVJ327696:WVJ327795 B393232:B393331 IX393232:IX393331 ST393232:ST393331 ACP393232:ACP393331 AML393232:AML393331 AWH393232:AWH393331 BGD393232:BGD393331 BPZ393232:BPZ393331 BZV393232:BZV393331 CJR393232:CJR393331 CTN393232:CTN393331 DDJ393232:DDJ393331 DNF393232:DNF393331 DXB393232:DXB393331 EGX393232:EGX393331 EQT393232:EQT393331 FAP393232:FAP393331 FKL393232:FKL393331 FUH393232:FUH393331 GED393232:GED393331 GNZ393232:GNZ393331 GXV393232:GXV393331 HHR393232:HHR393331 HRN393232:HRN393331 IBJ393232:IBJ393331 ILF393232:ILF393331 IVB393232:IVB393331 JEX393232:JEX393331 JOT393232:JOT393331 JYP393232:JYP393331 KIL393232:KIL393331 KSH393232:KSH393331 LCD393232:LCD393331 LLZ393232:LLZ393331 LVV393232:LVV393331 MFR393232:MFR393331 MPN393232:MPN393331 MZJ393232:MZJ393331 NJF393232:NJF393331 NTB393232:NTB393331 OCX393232:OCX393331 OMT393232:OMT393331 OWP393232:OWP393331 PGL393232:PGL393331 PQH393232:PQH393331 QAD393232:QAD393331 QJZ393232:QJZ393331 QTV393232:QTV393331 RDR393232:RDR393331 RNN393232:RNN393331 RXJ393232:RXJ393331 SHF393232:SHF393331 SRB393232:SRB393331 TAX393232:TAX393331 TKT393232:TKT393331 TUP393232:TUP393331 UEL393232:UEL393331 UOH393232:UOH393331 UYD393232:UYD393331 VHZ393232:VHZ393331 VRV393232:VRV393331 WBR393232:WBR393331 WLN393232:WLN393331 WVJ393232:WVJ393331 B458768:B458867 IX458768:IX458867 ST458768:ST458867 ACP458768:ACP458867 AML458768:AML458867 AWH458768:AWH458867 BGD458768:BGD458867 BPZ458768:BPZ458867 BZV458768:BZV458867 CJR458768:CJR458867 CTN458768:CTN458867 DDJ458768:DDJ458867 DNF458768:DNF458867 DXB458768:DXB458867 EGX458768:EGX458867 EQT458768:EQT458867 FAP458768:FAP458867 FKL458768:FKL458867 FUH458768:FUH458867 GED458768:GED458867 GNZ458768:GNZ458867 GXV458768:GXV458867 HHR458768:HHR458867 HRN458768:HRN458867 IBJ458768:IBJ458867 ILF458768:ILF458867 IVB458768:IVB458867 JEX458768:JEX458867 JOT458768:JOT458867 JYP458768:JYP458867 KIL458768:KIL458867 KSH458768:KSH458867 LCD458768:LCD458867 LLZ458768:LLZ458867 LVV458768:LVV458867 MFR458768:MFR458867 MPN458768:MPN458867 MZJ458768:MZJ458867 NJF458768:NJF458867 NTB458768:NTB458867 OCX458768:OCX458867 OMT458768:OMT458867 OWP458768:OWP458867 PGL458768:PGL458867 PQH458768:PQH458867 QAD458768:QAD458867 QJZ458768:QJZ458867 QTV458768:QTV458867 RDR458768:RDR458867 RNN458768:RNN458867 RXJ458768:RXJ458867 SHF458768:SHF458867 SRB458768:SRB458867 TAX458768:TAX458867 TKT458768:TKT458867 TUP458768:TUP458867 UEL458768:UEL458867 UOH458768:UOH458867 UYD458768:UYD458867 VHZ458768:VHZ458867 VRV458768:VRV458867 WBR458768:WBR458867 WLN458768:WLN458867 WVJ458768:WVJ458867 B524304:B524403 IX524304:IX524403 ST524304:ST524403 ACP524304:ACP524403 AML524304:AML524403 AWH524304:AWH524403 BGD524304:BGD524403 BPZ524304:BPZ524403 BZV524304:BZV524403 CJR524304:CJR524403 CTN524304:CTN524403 DDJ524304:DDJ524403 DNF524304:DNF524403 DXB524304:DXB524403 EGX524304:EGX524403 EQT524304:EQT524403 FAP524304:FAP524403 FKL524304:FKL524403 FUH524304:FUH524403 GED524304:GED524403 GNZ524304:GNZ524403 GXV524304:GXV524403 HHR524304:HHR524403 HRN524304:HRN524403 IBJ524304:IBJ524403 ILF524304:ILF524403 IVB524304:IVB524403 JEX524304:JEX524403 JOT524304:JOT524403 JYP524304:JYP524403 KIL524304:KIL524403 KSH524304:KSH524403 LCD524304:LCD524403 LLZ524304:LLZ524403 LVV524304:LVV524403 MFR524304:MFR524403 MPN524304:MPN524403 MZJ524304:MZJ524403 NJF524304:NJF524403 NTB524304:NTB524403 OCX524304:OCX524403 OMT524304:OMT524403 OWP524304:OWP524403 PGL524304:PGL524403 PQH524304:PQH524403 QAD524304:QAD524403 QJZ524304:QJZ524403 QTV524304:QTV524403 RDR524304:RDR524403 RNN524304:RNN524403 RXJ524304:RXJ524403 SHF524304:SHF524403 SRB524304:SRB524403 TAX524304:TAX524403 TKT524304:TKT524403 TUP524304:TUP524403 UEL524304:UEL524403 UOH524304:UOH524403 UYD524304:UYD524403 VHZ524304:VHZ524403 VRV524304:VRV524403 WBR524304:WBR524403 WLN524304:WLN524403 WVJ524304:WVJ524403 B589840:B589939 IX589840:IX589939 ST589840:ST589939 ACP589840:ACP589939 AML589840:AML589939 AWH589840:AWH589939 BGD589840:BGD589939 BPZ589840:BPZ589939 BZV589840:BZV589939 CJR589840:CJR589939 CTN589840:CTN589939 DDJ589840:DDJ589939 DNF589840:DNF589939 DXB589840:DXB589939 EGX589840:EGX589939 EQT589840:EQT589939 FAP589840:FAP589939 FKL589840:FKL589939 FUH589840:FUH589939 GED589840:GED589939 GNZ589840:GNZ589939 GXV589840:GXV589939 HHR589840:HHR589939 HRN589840:HRN589939 IBJ589840:IBJ589939 ILF589840:ILF589939 IVB589840:IVB589939 JEX589840:JEX589939 JOT589840:JOT589939 JYP589840:JYP589939 KIL589840:KIL589939 KSH589840:KSH589939 LCD589840:LCD589939 LLZ589840:LLZ589939 LVV589840:LVV589939 MFR589840:MFR589939 MPN589840:MPN589939 MZJ589840:MZJ589939 NJF589840:NJF589939 NTB589840:NTB589939 OCX589840:OCX589939 OMT589840:OMT589939 OWP589840:OWP589939 PGL589840:PGL589939 PQH589840:PQH589939 QAD589840:QAD589939 QJZ589840:QJZ589939 QTV589840:QTV589939 RDR589840:RDR589939 RNN589840:RNN589939 RXJ589840:RXJ589939 SHF589840:SHF589939 SRB589840:SRB589939 TAX589840:TAX589939 TKT589840:TKT589939 TUP589840:TUP589939 UEL589840:UEL589939 UOH589840:UOH589939 UYD589840:UYD589939 VHZ589840:VHZ589939 VRV589840:VRV589939 WBR589840:WBR589939 WLN589840:WLN589939 WVJ589840:WVJ589939 B655376:B655475 IX655376:IX655475 ST655376:ST655475 ACP655376:ACP655475 AML655376:AML655475 AWH655376:AWH655475 BGD655376:BGD655475 BPZ655376:BPZ655475 BZV655376:BZV655475 CJR655376:CJR655475 CTN655376:CTN655475 DDJ655376:DDJ655475 DNF655376:DNF655475 DXB655376:DXB655475 EGX655376:EGX655475 EQT655376:EQT655475 FAP655376:FAP655475 FKL655376:FKL655475 FUH655376:FUH655475 GED655376:GED655475 GNZ655376:GNZ655475 GXV655376:GXV655475 HHR655376:HHR655475 HRN655376:HRN655475 IBJ655376:IBJ655475 ILF655376:ILF655475 IVB655376:IVB655475 JEX655376:JEX655475 JOT655376:JOT655475 JYP655376:JYP655475 KIL655376:KIL655475 KSH655376:KSH655475 LCD655376:LCD655475 LLZ655376:LLZ655475 LVV655376:LVV655475 MFR655376:MFR655475 MPN655376:MPN655475 MZJ655376:MZJ655475 NJF655376:NJF655475 NTB655376:NTB655475 OCX655376:OCX655475 OMT655376:OMT655475 OWP655376:OWP655475 PGL655376:PGL655475 PQH655376:PQH655475 QAD655376:QAD655475 QJZ655376:QJZ655475 QTV655376:QTV655475 RDR655376:RDR655475 RNN655376:RNN655475 RXJ655376:RXJ655475 SHF655376:SHF655475 SRB655376:SRB655475 TAX655376:TAX655475 TKT655376:TKT655475 TUP655376:TUP655475 UEL655376:UEL655475 UOH655376:UOH655475 UYD655376:UYD655475 VHZ655376:VHZ655475 VRV655376:VRV655475 WBR655376:WBR655475 WLN655376:WLN655475 WVJ655376:WVJ655475 B720912:B721011 IX720912:IX721011 ST720912:ST721011 ACP720912:ACP721011 AML720912:AML721011 AWH720912:AWH721011 BGD720912:BGD721011 BPZ720912:BPZ721011 BZV720912:BZV721011 CJR720912:CJR721011 CTN720912:CTN721011 DDJ720912:DDJ721011 DNF720912:DNF721011 DXB720912:DXB721011 EGX720912:EGX721011 EQT720912:EQT721011 FAP720912:FAP721011 FKL720912:FKL721011 FUH720912:FUH721011 GED720912:GED721011 GNZ720912:GNZ721011 GXV720912:GXV721011 HHR720912:HHR721011 HRN720912:HRN721011 IBJ720912:IBJ721011 ILF720912:ILF721011 IVB720912:IVB721011 JEX720912:JEX721011 JOT720912:JOT721011 JYP720912:JYP721011 KIL720912:KIL721011 KSH720912:KSH721011 LCD720912:LCD721011 LLZ720912:LLZ721011 LVV720912:LVV721011 MFR720912:MFR721011 MPN720912:MPN721011 MZJ720912:MZJ721011 NJF720912:NJF721011 NTB720912:NTB721011 OCX720912:OCX721011 OMT720912:OMT721011 OWP720912:OWP721011 PGL720912:PGL721011 PQH720912:PQH721011 QAD720912:QAD721011 QJZ720912:QJZ721011 QTV720912:QTV721011 RDR720912:RDR721011 RNN720912:RNN721011 RXJ720912:RXJ721011 SHF720912:SHF721011 SRB720912:SRB721011 TAX720912:TAX721011 TKT720912:TKT721011 TUP720912:TUP721011 UEL720912:UEL721011 UOH720912:UOH721011 UYD720912:UYD721011 VHZ720912:VHZ721011 VRV720912:VRV721011 WBR720912:WBR721011 WLN720912:WLN721011 WVJ720912:WVJ721011 B786448:B786547 IX786448:IX786547 ST786448:ST786547 ACP786448:ACP786547 AML786448:AML786547 AWH786448:AWH786547 BGD786448:BGD786547 BPZ786448:BPZ786547 BZV786448:BZV786547 CJR786448:CJR786547 CTN786448:CTN786547 DDJ786448:DDJ786547 DNF786448:DNF786547 DXB786448:DXB786547 EGX786448:EGX786547 EQT786448:EQT786547 FAP786448:FAP786547 FKL786448:FKL786547 FUH786448:FUH786547 GED786448:GED786547 GNZ786448:GNZ786547 GXV786448:GXV786547 HHR786448:HHR786547 HRN786448:HRN786547 IBJ786448:IBJ786547 ILF786448:ILF786547 IVB786448:IVB786547 JEX786448:JEX786547 JOT786448:JOT786547 JYP786448:JYP786547 KIL786448:KIL786547 KSH786448:KSH786547 LCD786448:LCD786547 LLZ786448:LLZ786547 LVV786448:LVV786547 MFR786448:MFR786547 MPN786448:MPN786547 MZJ786448:MZJ786547 NJF786448:NJF786547 NTB786448:NTB786547 OCX786448:OCX786547 OMT786448:OMT786547 OWP786448:OWP786547 PGL786448:PGL786547 PQH786448:PQH786547 QAD786448:QAD786547 QJZ786448:QJZ786547 QTV786448:QTV786547 RDR786448:RDR786547 RNN786448:RNN786547 RXJ786448:RXJ786547 SHF786448:SHF786547 SRB786448:SRB786547 TAX786448:TAX786547 TKT786448:TKT786547 TUP786448:TUP786547 UEL786448:UEL786547 UOH786448:UOH786547 UYD786448:UYD786547 VHZ786448:VHZ786547 VRV786448:VRV786547 WBR786448:WBR786547 WLN786448:WLN786547 WVJ786448:WVJ786547 B851984:B852083 IX851984:IX852083 ST851984:ST852083 ACP851984:ACP852083 AML851984:AML852083 AWH851984:AWH852083 BGD851984:BGD852083 BPZ851984:BPZ852083 BZV851984:BZV852083 CJR851984:CJR852083 CTN851984:CTN852083 DDJ851984:DDJ852083 DNF851984:DNF852083 DXB851984:DXB852083 EGX851984:EGX852083 EQT851984:EQT852083 FAP851984:FAP852083 FKL851984:FKL852083 FUH851984:FUH852083 GED851984:GED852083 GNZ851984:GNZ852083 GXV851984:GXV852083 HHR851984:HHR852083 HRN851984:HRN852083 IBJ851984:IBJ852083 ILF851984:ILF852083 IVB851984:IVB852083 JEX851984:JEX852083 JOT851984:JOT852083 JYP851984:JYP852083 KIL851984:KIL852083 KSH851984:KSH852083 LCD851984:LCD852083 LLZ851984:LLZ852083 LVV851984:LVV852083 MFR851984:MFR852083 MPN851984:MPN852083 MZJ851984:MZJ852083 NJF851984:NJF852083 NTB851984:NTB852083 OCX851984:OCX852083 OMT851984:OMT852083 OWP851984:OWP852083 PGL851984:PGL852083 PQH851984:PQH852083 QAD851984:QAD852083 QJZ851984:QJZ852083 QTV851984:QTV852083 RDR851984:RDR852083 RNN851984:RNN852083 RXJ851984:RXJ852083 SHF851984:SHF852083 SRB851984:SRB852083 TAX851984:TAX852083 TKT851984:TKT852083 TUP851984:TUP852083 UEL851984:UEL852083 UOH851984:UOH852083 UYD851984:UYD852083 VHZ851984:VHZ852083 VRV851984:VRV852083 WBR851984:WBR852083 WLN851984:WLN852083 WVJ851984:WVJ852083 B917520:B917619 IX917520:IX917619 ST917520:ST917619 ACP917520:ACP917619 AML917520:AML917619 AWH917520:AWH917619 BGD917520:BGD917619 BPZ917520:BPZ917619 BZV917520:BZV917619 CJR917520:CJR917619 CTN917520:CTN917619 DDJ917520:DDJ917619 DNF917520:DNF917619 DXB917520:DXB917619 EGX917520:EGX917619 EQT917520:EQT917619 FAP917520:FAP917619 FKL917520:FKL917619 FUH917520:FUH917619 GED917520:GED917619 GNZ917520:GNZ917619 GXV917520:GXV917619 HHR917520:HHR917619 HRN917520:HRN917619 IBJ917520:IBJ917619 ILF917520:ILF917619 IVB917520:IVB917619 JEX917520:JEX917619 JOT917520:JOT917619 JYP917520:JYP917619 KIL917520:KIL917619 KSH917520:KSH917619 LCD917520:LCD917619 LLZ917520:LLZ917619 LVV917520:LVV917619 MFR917520:MFR917619 MPN917520:MPN917619 MZJ917520:MZJ917619 NJF917520:NJF917619 NTB917520:NTB917619 OCX917520:OCX917619 OMT917520:OMT917619 OWP917520:OWP917619 PGL917520:PGL917619 PQH917520:PQH917619 QAD917520:QAD917619 QJZ917520:QJZ917619 QTV917520:QTV917619 RDR917520:RDR917619 RNN917520:RNN917619 RXJ917520:RXJ917619 SHF917520:SHF917619 SRB917520:SRB917619 TAX917520:TAX917619 TKT917520:TKT917619 TUP917520:TUP917619 UEL917520:UEL917619 UOH917520:UOH917619 UYD917520:UYD917619 VHZ917520:VHZ917619 VRV917520:VRV917619 WBR917520:WBR917619 WLN917520:WLN917619 WVJ917520:WVJ917619 B983056:B983155 IX983056:IX983155 ST983056:ST983155 ACP983056:ACP983155 AML983056:AML983155 AWH983056:AWH983155 BGD983056:BGD983155 BPZ983056:BPZ983155 BZV983056:BZV983155 CJR983056:CJR983155 CTN983056:CTN983155 DDJ983056:DDJ983155 DNF983056:DNF983155 DXB983056:DXB983155 EGX983056:EGX983155 EQT983056:EQT983155 FAP983056:FAP983155 FKL983056:FKL983155 FUH983056:FUH983155 GED983056:GED983155 GNZ983056:GNZ983155 GXV983056:GXV983155 HHR983056:HHR983155 HRN983056:HRN983155 IBJ983056:IBJ983155 ILF983056:ILF983155 IVB983056:IVB983155 JEX983056:JEX983155 JOT983056:JOT983155 JYP983056:JYP983155 KIL983056:KIL983155 KSH983056:KSH983155 LCD983056:LCD983155 LLZ983056:LLZ983155 LVV983056:LVV983155 MFR983056:MFR983155 MPN983056:MPN983155 MZJ983056:MZJ983155 NJF983056:NJF983155 NTB983056:NTB983155 OCX983056:OCX983155 OMT983056:OMT983155 OWP983056:OWP983155 PGL983056:PGL983155 PQH983056:PQH983155 QAD983056:QAD983155 QJZ983056:QJZ983155 QTV983056:QTV983155 RDR983056:RDR983155 RNN983056:RNN983155 RXJ983056:RXJ983155 SHF983056:SHF983155 SRB983056:SRB983155 TAX983056:TAX983155 TKT983056:TKT983155 TUP983056:TUP983155 UEL983056:UEL983155 UOH983056:UOH983155 UYD983056:UYD983155 VHZ983056:VHZ983155 VRV983056:VRV983155 WBR983056:WBR983155 WLN983056:WLN983155 WVJ983056:WVJ983155" xr:uid="{00000000-0002-0000-0600-000001000000}">
      <formula1>$K$15:$K$25</formula1>
    </dataValidation>
  </dataValidations>
  <pageMargins left="0.78740157480314965" right="0.78740157480314965" top="0.78740157480314965" bottom="0.78740157480314965" header="0.31496062992125984" footer="0.31496062992125984"/>
  <pageSetup paperSize="9" orientation="landscape" r:id="rId1"/>
  <headerFooter>
    <oddFooter>&amp;P / &amp;N ページ</oddFooter>
  </headerFooter>
  <rowBreaks count="1" manualBreakCount="1">
    <brk id="112"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No3"/>
  <dimension ref="A1:J218"/>
  <sheetViews>
    <sheetView showGridLines="0" view="pageBreakPreview" topLeftCell="A25" zoomScaleNormal="100" zoomScaleSheetLayoutView="100" workbookViewId="0">
      <selection activeCell="D13" sqref="D13"/>
    </sheetView>
  </sheetViews>
  <sheetFormatPr defaultRowHeight="12"/>
  <cols>
    <col min="1" max="1" width="4.44140625" style="154" bestFit="1" customWidth="1"/>
    <col min="2" max="2" width="16.109375" style="154" customWidth="1"/>
    <col min="3" max="4" width="12.77734375" style="154" customWidth="1"/>
    <col min="5" max="5" width="8.44140625" style="154" bestFit="1" customWidth="1"/>
    <col min="6" max="6" width="23.21875" style="154" customWidth="1"/>
    <col min="7" max="7" width="16.109375" style="154" bestFit="1" customWidth="1"/>
    <col min="8" max="8" width="36.88671875" style="154" customWidth="1"/>
    <col min="9" max="9" width="10.21875" style="154" bestFit="1" customWidth="1"/>
    <col min="10" max="10" width="4.77734375" style="154" customWidth="1"/>
    <col min="11" max="256" width="9" style="154"/>
    <col min="257" max="257" width="4.44140625" style="154" bestFit="1" customWidth="1"/>
    <col min="258" max="258" width="16.109375" style="154" customWidth="1"/>
    <col min="259" max="260" width="12.77734375" style="154" customWidth="1"/>
    <col min="261" max="261" width="8.44140625" style="154" bestFit="1" customWidth="1"/>
    <col min="262" max="262" width="23.21875" style="154" customWidth="1"/>
    <col min="263" max="263" width="16.109375" style="154" bestFit="1" customWidth="1"/>
    <col min="264" max="264" width="36.88671875" style="154" customWidth="1"/>
    <col min="265" max="265" width="10.21875" style="154" bestFit="1" customWidth="1"/>
    <col min="266" max="266" width="4.77734375" style="154" customWidth="1"/>
    <col min="267" max="512" width="9" style="154"/>
    <col min="513" max="513" width="4.44140625" style="154" bestFit="1" customWidth="1"/>
    <col min="514" max="514" width="16.109375" style="154" customWidth="1"/>
    <col min="515" max="516" width="12.77734375" style="154" customWidth="1"/>
    <col min="517" max="517" width="8.44140625" style="154" bestFit="1" customWidth="1"/>
    <col min="518" max="518" width="23.21875" style="154" customWidth="1"/>
    <col min="519" max="519" width="16.109375" style="154" bestFit="1" customWidth="1"/>
    <col min="520" max="520" width="36.88671875" style="154" customWidth="1"/>
    <col min="521" max="521" width="10.21875" style="154" bestFit="1" customWidth="1"/>
    <col min="522" max="522" width="4.77734375" style="154" customWidth="1"/>
    <col min="523" max="768" width="9" style="154"/>
    <col min="769" max="769" width="4.44140625" style="154" bestFit="1" customWidth="1"/>
    <col min="770" max="770" width="16.109375" style="154" customWidth="1"/>
    <col min="771" max="772" width="12.77734375" style="154" customWidth="1"/>
    <col min="773" max="773" width="8.44140625" style="154" bestFit="1" customWidth="1"/>
    <col min="774" max="774" width="23.21875" style="154" customWidth="1"/>
    <col min="775" max="775" width="16.109375" style="154" bestFit="1" customWidth="1"/>
    <col min="776" max="776" width="36.88671875" style="154" customWidth="1"/>
    <col min="777" max="777" width="10.21875" style="154" bestFit="1" customWidth="1"/>
    <col min="778" max="778" width="4.77734375" style="154" customWidth="1"/>
    <col min="779" max="1024" width="9" style="154"/>
    <col min="1025" max="1025" width="4.44140625" style="154" bestFit="1" customWidth="1"/>
    <col min="1026" max="1026" width="16.109375" style="154" customWidth="1"/>
    <col min="1027" max="1028" width="12.77734375" style="154" customWidth="1"/>
    <col min="1029" max="1029" width="8.44140625" style="154" bestFit="1" customWidth="1"/>
    <col min="1030" max="1030" width="23.21875" style="154" customWidth="1"/>
    <col min="1031" max="1031" width="16.109375" style="154" bestFit="1" customWidth="1"/>
    <col min="1032" max="1032" width="36.88671875" style="154" customWidth="1"/>
    <col min="1033" max="1033" width="10.21875" style="154" bestFit="1" customWidth="1"/>
    <col min="1034" max="1034" width="4.77734375" style="154" customWidth="1"/>
    <col min="1035" max="1280" width="9" style="154"/>
    <col min="1281" max="1281" width="4.44140625" style="154" bestFit="1" customWidth="1"/>
    <col min="1282" max="1282" width="16.109375" style="154" customWidth="1"/>
    <col min="1283" max="1284" width="12.77734375" style="154" customWidth="1"/>
    <col min="1285" max="1285" width="8.44140625" style="154" bestFit="1" customWidth="1"/>
    <col min="1286" max="1286" width="23.21875" style="154" customWidth="1"/>
    <col min="1287" max="1287" width="16.109375" style="154" bestFit="1" customWidth="1"/>
    <col min="1288" max="1288" width="36.88671875" style="154" customWidth="1"/>
    <col min="1289" max="1289" width="10.21875" style="154" bestFit="1" customWidth="1"/>
    <col min="1290" max="1290" width="4.77734375" style="154" customWidth="1"/>
    <col min="1291" max="1536" width="9" style="154"/>
    <col min="1537" max="1537" width="4.44140625" style="154" bestFit="1" customWidth="1"/>
    <col min="1538" max="1538" width="16.109375" style="154" customWidth="1"/>
    <col min="1539" max="1540" width="12.77734375" style="154" customWidth="1"/>
    <col min="1541" max="1541" width="8.44140625" style="154" bestFit="1" customWidth="1"/>
    <col min="1542" max="1542" width="23.21875" style="154" customWidth="1"/>
    <col min="1543" max="1543" width="16.109375" style="154" bestFit="1" customWidth="1"/>
    <col min="1544" max="1544" width="36.88671875" style="154" customWidth="1"/>
    <col min="1545" max="1545" width="10.21875" style="154" bestFit="1" customWidth="1"/>
    <col min="1546" max="1546" width="4.77734375" style="154" customWidth="1"/>
    <col min="1547" max="1792" width="9" style="154"/>
    <col min="1793" max="1793" width="4.44140625" style="154" bestFit="1" customWidth="1"/>
    <col min="1794" max="1794" width="16.109375" style="154" customWidth="1"/>
    <col min="1795" max="1796" width="12.77734375" style="154" customWidth="1"/>
    <col min="1797" max="1797" width="8.44140625" style="154" bestFit="1" customWidth="1"/>
    <col min="1798" max="1798" width="23.21875" style="154" customWidth="1"/>
    <col min="1799" max="1799" width="16.109375" style="154" bestFit="1" customWidth="1"/>
    <col min="1800" max="1800" width="36.88671875" style="154" customWidth="1"/>
    <col min="1801" max="1801" width="10.21875" style="154" bestFit="1" customWidth="1"/>
    <col min="1802" max="1802" width="4.77734375" style="154" customWidth="1"/>
    <col min="1803" max="2048" width="9" style="154"/>
    <col min="2049" max="2049" width="4.44140625" style="154" bestFit="1" customWidth="1"/>
    <col min="2050" max="2050" width="16.109375" style="154" customWidth="1"/>
    <col min="2051" max="2052" width="12.77734375" style="154" customWidth="1"/>
    <col min="2053" max="2053" width="8.44140625" style="154" bestFit="1" customWidth="1"/>
    <col min="2054" max="2054" width="23.21875" style="154" customWidth="1"/>
    <col min="2055" max="2055" width="16.109375" style="154" bestFit="1" customWidth="1"/>
    <col min="2056" max="2056" width="36.88671875" style="154" customWidth="1"/>
    <col min="2057" max="2057" width="10.21875" style="154" bestFit="1" customWidth="1"/>
    <col min="2058" max="2058" width="4.77734375" style="154" customWidth="1"/>
    <col min="2059" max="2304" width="9" style="154"/>
    <col min="2305" max="2305" width="4.44140625" style="154" bestFit="1" customWidth="1"/>
    <col min="2306" max="2306" width="16.109375" style="154" customWidth="1"/>
    <col min="2307" max="2308" width="12.77734375" style="154" customWidth="1"/>
    <col min="2309" max="2309" width="8.44140625" style="154" bestFit="1" customWidth="1"/>
    <col min="2310" max="2310" width="23.21875" style="154" customWidth="1"/>
    <col min="2311" max="2311" width="16.109375" style="154" bestFit="1" customWidth="1"/>
    <col min="2312" max="2312" width="36.88671875" style="154" customWidth="1"/>
    <col min="2313" max="2313" width="10.21875" style="154" bestFit="1" customWidth="1"/>
    <col min="2314" max="2314" width="4.77734375" style="154" customWidth="1"/>
    <col min="2315" max="2560" width="9" style="154"/>
    <col min="2561" max="2561" width="4.44140625" style="154" bestFit="1" customWidth="1"/>
    <col min="2562" max="2562" width="16.109375" style="154" customWidth="1"/>
    <col min="2563" max="2564" width="12.77734375" style="154" customWidth="1"/>
    <col min="2565" max="2565" width="8.44140625" style="154" bestFit="1" customWidth="1"/>
    <col min="2566" max="2566" width="23.21875" style="154" customWidth="1"/>
    <col min="2567" max="2567" width="16.109375" style="154" bestFit="1" customWidth="1"/>
    <col min="2568" max="2568" width="36.88671875" style="154" customWidth="1"/>
    <col min="2569" max="2569" width="10.21875" style="154" bestFit="1" customWidth="1"/>
    <col min="2570" max="2570" width="4.77734375" style="154" customWidth="1"/>
    <col min="2571" max="2816" width="9" style="154"/>
    <col min="2817" max="2817" width="4.44140625" style="154" bestFit="1" customWidth="1"/>
    <col min="2818" max="2818" width="16.109375" style="154" customWidth="1"/>
    <col min="2819" max="2820" width="12.77734375" style="154" customWidth="1"/>
    <col min="2821" max="2821" width="8.44140625" style="154" bestFit="1" customWidth="1"/>
    <col min="2822" max="2822" width="23.21875" style="154" customWidth="1"/>
    <col min="2823" max="2823" width="16.109375" style="154" bestFit="1" customWidth="1"/>
    <col min="2824" max="2824" width="36.88671875" style="154" customWidth="1"/>
    <col min="2825" max="2825" width="10.21875" style="154" bestFit="1" customWidth="1"/>
    <col min="2826" max="2826" width="4.77734375" style="154" customWidth="1"/>
    <col min="2827" max="3072" width="9" style="154"/>
    <col min="3073" max="3073" width="4.44140625" style="154" bestFit="1" customWidth="1"/>
    <col min="3074" max="3074" width="16.109375" style="154" customWidth="1"/>
    <col min="3075" max="3076" width="12.77734375" style="154" customWidth="1"/>
    <col min="3077" max="3077" width="8.44140625" style="154" bestFit="1" customWidth="1"/>
    <col min="3078" max="3078" width="23.21875" style="154" customWidth="1"/>
    <col min="3079" max="3079" width="16.109375" style="154" bestFit="1" customWidth="1"/>
    <col min="3080" max="3080" width="36.88671875" style="154" customWidth="1"/>
    <col min="3081" max="3081" width="10.21875" style="154" bestFit="1" customWidth="1"/>
    <col min="3082" max="3082" width="4.77734375" style="154" customWidth="1"/>
    <col min="3083" max="3328" width="9" style="154"/>
    <col min="3329" max="3329" width="4.44140625" style="154" bestFit="1" customWidth="1"/>
    <col min="3330" max="3330" width="16.109375" style="154" customWidth="1"/>
    <col min="3331" max="3332" width="12.77734375" style="154" customWidth="1"/>
    <col min="3333" max="3333" width="8.44140625" style="154" bestFit="1" customWidth="1"/>
    <col min="3334" max="3334" width="23.21875" style="154" customWidth="1"/>
    <col min="3335" max="3335" width="16.109375" style="154" bestFit="1" customWidth="1"/>
    <col min="3336" max="3336" width="36.88671875" style="154" customWidth="1"/>
    <col min="3337" max="3337" width="10.21875" style="154" bestFit="1" customWidth="1"/>
    <col min="3338" max="3338" width="4.77734375" style="154" customWidth="1"/>
    <col min="3339" max="3584" width="9" style="154"/>
    <col min="3585" max="3585" width="4.44140625" style="154" bestFit="1" customWidth="1"/>
    <col min="3586" max="3586" width="16.109375" style="154" customWidth="1"/>
    <col min="3587" max="3588" width="12.77734375" style="154" customWidth="1"/>
    <col min="3589" max="3589" width="8.44140625" style="154" bestFit="1" customWidth="1"/>
    <col min="3590" max="3590" width="23.21875" style="154" customWidth="1"/>
    <col min="3591" max="3591" width="16.109375" style="154" bestFit="1" customWidth="1"/>
    <col min="3592" max="3592" width="36.88671875" style="154" customWidth="1"/>
    <col min="3593" max="3593" width="10.21875" style="154" bestFit="1" customWidth="1"/>
    <col min="3594" max="3594" width="4.77734375" style="154" customWidth="1"/>
    <col min="3595" max="3840" width="9" style="154"/>
    <col min="3841" max="3841" width="4.44140625" style="154" bestFit="1" customWidth="1"/>
    <col min="3842" max="3842" width="16.109375" style="154" customWidth="1"/>
    <col min="3843" max="3844" width="12.77734375" style="154" customWidth="1"/>
    <col min="3845" max="3845" width="8.44140625" style="154" bestFit="1" customWidth="1"/>
    <col min="3846" max="3846" width="23.21875" style="154" customWidth="1"/>
    <col min="3847" max="3847" width="16.109375" style="154" bestFit="1" customWidth="1"/>
    <col min="3848" max="3848" width="36.88671875" style="154" customWidth="1"/>
    <col min="3849" max="3849" width="10.21875" style="154" bestFit="1" customWidth="1"/>
    <col min="3850" max="3850" width="4.77734375" style="154" customWidth="1"/>
    <col min="3851" max="4096" width="9" style="154"/>
    <col min="4097" max="4097" width="4.44140625" style="154" bestFit="1" customWidth="1"/>
    <col min="4098" max="4098" width="16.109375" style="154" customWidth="1"/>
    <col min="4099" max="4100" width="12.77734375" style="154" customWidth="1"/>
    <col min="4101" max="4101" width="8.44140625" style="154" bestFit="1" customWidth="1"/>
    <col min="4102" max="4102" width="23.21875" style="154" customWidth="1"/>
    <col min="4103" max="4103" width="16.109375" style="154" bestFit="1" customWidth="1"/>
    <col min="4104" max="4104" width="36.88671875" style="154" customWidth="1"/>
    <col min="4105" max="4105" width="10.21875" style="154" bestFit="1" customWidth="1"/>
    <col min="4106" max="4106" width="4.77734375" style="154" customWidth="1"/>
    <col min="4107" max="4352" width="9" style="154"/>
    <col min="4353" max="4353" width="4.44140625" style="154" bestFit="1" customWidth="1"/>
    <col min="4354" max="4354" width="16.109375" style="154" customWidth="1"/>
    <col min="4355" max="4356" width="12.77734375" style="154" customWidth="1"/>
    <col min="4357" max="4357" width="8.44140625" style="154" bestFit="1" customWidth="1"/>
    <col min="4358" max="4358" width="23.21875" style="154" customWidth="1"/>
    <col min="4359" max="4359" width="16.109375" style="154" bestFit="1" customWidth="1"/>
    <col min="4360" max="4360" width="36.88671875" style="154" customWidth="1"/>
    <col min="4361" max="4361" width="10.21875" style="154" bestFit="1" customWidth="1"/>
    <col min="4362" max="4362" width="4.77734375" style="154" customWidth="1"/>
    <col min="4363" max="4608" width="9" style="154"/>
    <col min="4609" max="4609" width="4.44140625" style="154" bestFit="1" customWidth="1"/>
    <col min="4610" max="4610" width="16.109375" style="154" customWidth="1"/>
    <col min="4611" max="4612" width="12.77734375" style="154" customWidth="1"/>
    <col min="4613" max="4613" width="8.44140625" style="154" bestFit="1" customWidth="1"/>
    <col min="4614" max="4614" width="23.21875" style="154" customWidth="1"/>
    <col min="4615" max="4615" width="16.109375" style="154" bestFit="1" customWidth="1"/>
    <col min="4616" max="4616" width="36.88671875" style="154" customWidth="1"/>
    <col min="4617" max="4617" width="10.21875" style="154" bestFit="1" customWidth="1"/>
    <col min="4618" max="4618" width="4.77734375" style="154" customWidth="1"/>
    <col min="4619" max="4864" width="9" style="154"/>
    <col min="4865" max="4865" width="4.44140625" style="154" bestFit="1" customWidth="1"/>
    <col min="4866" max="4866" width="16.109375" style="154" customWidth="1"/>
    <col min="4867" max="4868" width="12.77734375" style="154" customWidth="1"/>
    <col min="4869" max="4869" width="8.44140625" style="154" bestFit="1" customWidth="1"/>
    <col min="4870" max="4870" width="23.21875" style="154" customWidth="1"/>
    <col min="4871" max="4871" width="16.109375" style="154" bestFit="1" customWidth="1"/>
    <col min="4872" max="4872" width="36.88671875" style="154" customWidth="1"/>
    <col min="4873" max="4873" width="10.21875" style="154" bestFit="1" customWidth="1"/>
    <col min="4874" max="4874" width="4.77734375" style="154" customWidth="1"/>
    <col min="4875" max="5120" width="9" style="154"/>
    <col min="5121" max="5121" width="4.44140625" style="154" bestFit="1" customWidth="1"/>
    <col min="5122" max="5122" width="16.109375" style="154" customWidth="1"/>
    <col min="5123" max="5124" width="12.77734375" style="154" customWidth="1"/>
    <col min="5125" max="5125" width="8.44140625" style="154" bestFit="1" customWidth="1"/>
    <col min="5126" max="5126" width="23.21875" style="154" customWidth="1"/>
    <col min="5127" max="5127" width="16.109375" style="154" bestFit="1" customWidth="1"/>
    <col min="5128" max="5128" width="36.88671875" style="154" customWidth="1"/>
    <col min="5129" max="5129" width="10.21875" style="154" bestFit="1" customWidth="1"/>
    <col min="5130" max="5130" width="4.77734375" style="154" customWidth="1"/>
    <col min="5131" max="5376" width="9" style="154"/>
    <col min="5377" max="5377" width="4.44140625" style="154" bestFit="1" customWidth="1"/>
    <col min="5378" max="5378" width="16.109375" style="154" customWidth="1"/>
    <col min="5379" max="5380" width="12.77734375" style="154" customWidth="1"/>
    <col min="5381" max="5381" width="8.44140625" style="154" bestFit="1" customWidth="1"/>
    <col min="5382" max="5382" width="23.21875" style="154" customWidth="1"/>
    <col min="5383" max="5383" width="16.109375" style="154" bestFit="1" customWidth="1"/>
    <col min="5384" max="5384" width="36.88671875" style="154" customWidth="1"/>
    <col min="5385" max="5385" width="10.21875" style="154" bestFit="1" customWidth="1"/>
    <col min="5386" max="5386" width="4.77734375" style="154" customWidth="1"/>
    <col min="5387" max="5632" width="9" style="154"/>
    <col min="5633" max="5633" width="4.44140625" style="154" bestFit="1" customWidth="1"/>
    <col min="5634" max="5634" width="16.109375" style="154" customWidth="1"/>
    <col min="5635" max="5636" width="12.77734375" style="154" customWidth="1"/>
    <col min="5637" max="5637" width="8.44140625" style="154" bestFit="1" customWidth="1"/>
    <col min="5638" max="5638" width="23.21875" style="154" customWidth="1"/>
    <col min="5639" max="5639" width="16.109375" style="154" bestFit="1" customWidth="1"/>
    <col min="5640" max="5640" width="36.88671875" style="154" customWidth="1"/>
    <col min="5641" max="5641" width="10.21875" style="154" bestFit="1" customWidth="1"/>
    <col min="5642" max="5642" width="4.77734375" style="154" customWidth="1"/>
    <col min="5643" max="5888" width="9" style="154"/>
    <col min="5889" max="5889" width="4.44140625" style="154" bestFit="1" customWidth="1"/>
    <col min="5890" max="5890" width="16.109375" style="154" customWidth="1"/>
    <col min="5891" max="5892" width="12.77734375" style="154" customWidth="1"/>
    <col min="5893" max="5893" width="8.44140625" style="154" bestFit="1" customWidth="1"/>
    <col min="5894" max="5894" width="23.21875" style="154" customWidth="1"/>
    <col min="5895" max="5895" width="16.109375" style="154" bestFit="1" customWidth="1"/>
    <col min="5896" max="5896" width="36.88671875" style="154" customWidth="1"/>
    <col min="5897" max="5897" width="10.21875" style="154" bestFit="1" customWidth="1"/>
    <col min="5898" max="5898" width="4.77734375" style="154" customWidth="1"/>
    <col min="5899" max="6144" width="9" style="154"/>
    <col min="6145" max="6145" width="4.44140625" style="154" bestFit="1" customWidth="1"/>
    <col min="6146" max="6146" width="16.109375" style="154" customWidth="1"/>
    <col min="6147" max="6148" width="12.77734375" style="154" customWidth="1"/>
    <col min="6149" max="6149" width="8.44140625" style="154" bestFit="1" customWidth="1"/>
    <col min="6150" max="6150" width="23.21875" style="154" customWidth="1"/>
    <col min="6151" max="6151" width="16.109375" style="154" bestFit="1" customWidth="1"/>
    <col min="6152" max="6152" width="36.88671875" style="154" customWidth="1"/>
    <col min="6153" max="6153" width="10.21875" style="154" bestFit="1" customWidth="1"/>
    <col min="6154" max="6154" width="4.77734375" style="154" customWidth="1"/>
    <col min="6155" max="6400" width="9" style="154"/>
    <col min="6401" max="6401" width="4.44140625" style="154" bestFit="1" customWidth="1"/>
    <col min="6402" max="6402" width="16.109375" style="154" customWidth="1"/>
    <col min="6403" max="6404" width="12.77734375" style="154" customWidth="1"/>
    <col min="6405" max="6405" width="8.44140625" style="154" bestFit="1" customWidth="1"/>
    <col min="6406" max="6406" width="23.21875" style="154" customWidth="1"/>
    <col min="6407" max="6407" width="16.109375" style="154" bestFit="1" customWidth="1"/>
    <col min="6408" max="6408" width="36.88671875" style="154" customWidth="1"/>
    <col min="6409" max="6409" width="10.21875" style="154" bestFit="1" customWidth="1"/>
    <col min="6410" max="6410" width="4.77734375" style="154" customWidth="1"/>
    <col min="6411" max="6656" width="9" style="154"/>
    <col min="6657" max="6657" width="4.44140625" style="154" bestFit="1" customWidth="1"/>
    <col min="6658" max="6658" width="16.109375" style="154" customWidth="1"/>
    <col min="6659" max="6660" width="12.77734375" style="154" customWidth="1"/>
    <col min="6661" max="6661" width="8.44140625" style="154" bestFit="1" customWidth="1"/>
    <col min="6662" max="6662" width="23.21875" style="154" customWidth="1"/>
    <col min="6663" max="6663" width="16.109375" style="154" bestFit="1" customWidth="1"/>
    <col min="6664" max="6664" width="36.88671875" style="154" customWidth="1"/>
    <col min="6665" max="6665" width="10.21875" style="154" bestFit="1" customWidth="1"/>
    <col min="6666" max="6666" width="4.77734375" style="154" customWidth="1"/>
    <col min="6667" max="6912" width="9" style="154"/>
    <col min="6913" max="6913" width="4.44140625" style="154" bestFit="1" customWidth="1"/>
    <col min="6914" max="6914" width="16.109375" style="154" customWidth="1"/>
    <col min="6915" max="6916" width="12.77734375" style="154" customWidth="1"/>
    <col min="6917" max="6917" width="8.44140625" style="154" bestFit="1" customWidth="1"/>
    <col min="6918" max="6918" width="23.21875" style="154" customWidth="1"/>
    <col min="6919" max="6919" width="16.109375" style="154" bestFit="1" customWidth="1"/>
    <col min="6920" max="6920" width="36.88671875" style="154" customWidth="1"/>
    <col min="6921" max="6921" width="10.21875" style="154" bestFit="1" customWidth="1"/>
    <col min="6922" max="6922" width="4.77734375" style="154" customWidth="1"/>
    <col min="6923" max="7168" width="9" style="154"/>
    <col min="7169" max="7169" width="4.44140625" style="154" bestFit="1" customWidth="1"/>
    <col min="7170" max="7170" width="16.109375" style="154" customWidth="1"/>
    <col min="7171" max="7172" width="12.77734375" style="154" customWidth="1"/>
    <col min="7173" max="7173" width="8.44140625" style="154" bestFit="1" customWidth="1"/>
    <col min="7174" max="7174" width="23.21875" style="154" customWidth="1"/>
    <col min="7175" max="7175" width="16.109375" style="154" bestFit="1" customWidth="1"/>
    <col min="7176" max="7176" width="36.88671875" style="154" customWidth="1"/>
    <col min="7177" max="7177" width="10.21875" style="154" bestFit="1" customWidth="1"/>
    <col min="7178" max="7178" width="4.77734375" style="154" customWidth="1"/>
    <col min="7179" max="7424" width="9" style="154"/>
    <col min="7425" max="7425" width="4.44140625" style="154" bestFit="1" customWidth="1"/>
    <col min="7426" max="7426" width="16.109375" style="154" customWidth="1"/>
    <col min="7427" max="7428" width="12.77734375" style="154" customWidth="1"/>
    <col min="7429" max="7429" width="8.44140625" style="154" bestFit="1" customWidth="1"/>
    <col min="7430" max="7430" width="23.21875" style="154" customWidth="1"/>
    <col min="7431" max="7431" width="16.109375" style="154" bestFit="1" customWidth="1"/>
    <col min="7432" max="7432" width="36.88671875" style="154" customWidth="1"/>
    <col min="7433" max="7433" width="10.21875" style="154" bestFit="1" customWidth="1"/>
    <col min="7434" max="7434" width="4.77734375" style="154" customWidth="1"/>
    <col min="7435" max="7680" width="9" style="154"/>
    <col min="7681" max="7681" width="4.44140625" style="154" bestFit="1" customWidth="1"/>
    <col min="7682" max="7682" width="16.109375" style="154" customWidth="1"/>
    <col min="7683" max="7684" width="12.77734375" style="154" customWidth="1"/>
    <col min="7685" max="7685" width="8.44140625" style="154" bestFit="1" customWidth="1"/>
    <col min="7686" max="7686" width="23.21875" style="154" customWidth="1"/>
    <col min="7687" max="7687" width="16.109375" style="154" bestFit="1" customWidth="1"/>
    <col min="7688" max="7688" width="36.88671875" style="154" customWidth="1"/>
    <col min="7689" max="7689" width="10.21875" style="154" bestFit="1" customWidth="1"/>
    <col min="7690" max="7690" width="4.77734375" style="154" customWidth="1"/>
    <col min="7691" max="7936" width="9" style="154"/>
    <col min="7937" max="7937" width="4.44140625" style="154" bestFit="1" customWidth="1"/>
    <col min="7938" max="7938" width="16.109375" style="154" customWidth="1"/>
    <col min="7939" max="7940" width="12.77734375" style="154" customWidth="1"/>
    <col min="7941" max="7941" width="8.44140625" style="154" bestFit="1" customWidth="1"/>
    <col min="7942" max="7942" width="23.21875" style="154" customWidth="1"/>
    <col min="7943" max="7943" width="16.109375" style="154" bestFit="1" customWidth="1"/>
    <col min="7944" max="7944" width="36.88671875" style="154" customWidth="1"/>
    <col min="7945" max="7945" width="10.21875" style="154" bestFit="1" customWidth="1"/>
    <col min="7946" max="7946" width="4.77734375" style="154" customWidth="1"/>
    <col min="7947" max="8192" width="9" style="154"/>
    <col min="8193" max="8193" width="4.44140625" style="154" bestFit="1" customWidth="1"/>
    <col min="8194" max="8194" width="16.109375" style="154" customWidth="1"/>
    <col min="8195" max="8196" width="12.77734375" style="154" customWidth="1"/>
    <col min="8197" max="8197" width="8.44140625" style="154" bestFit="1" customWidth="1"/>
    <col min="8198" max="8198" width="23.21875" style="154" customWidth="1"/>
    <col min="8199" max="8199" width="16.109375" style="154" bestFit="1" customWidth="1"/>
    <col min="8200" max="8200" width="36.88671875" style="154" customWidth="1"/>
    <col min="8201" max="8201" width="10.21875" style="154" bestFit="1" customWidth="1"/>
    <col min="8202" max="8202" width="4.77734375" style="154" customWidth="1"/>
    <col min="8203" max="8448" width="9" style="154"/>
    <col min="8449" max="8449" width="4.44140625" style="154" bestFit="1" customWidth="1"/>
    <col min="8450" max="8450" width="16.109375" style="154" customWidth="1"/>
    <col min="8451" max="8452" width="12.77734375" style="154" customWidth="1"/>
    <col min="8453" max="8453" width="8.44140625" style="154" bestFit="1" customWidth="1"/>
    <col min="8454" max="8454" width="23.21875" style="154" customWidth="1"/>
    <col min="8455" max="8455" width="16.109375" style="154" bestFit="1" customWidth="1"/>
    <col min="8456" max="8456" width="36.88671875" style="154" customWidth="1"/>
    <col min="8457" max="8457" width="10.21875" style="154" bestFit="1" customWidth="1"/>
    <col min="8458" max="8458" width="4.77734375" style="154" customWidth="1"/>
    <col min="8459" max="8704" width="9" style="154"/>
    <col min="8705" max="8705" width="4.44140625" style="154" bestFit="1" customWidth="1"/>
    <col min="8706" max="8706" width="16.109375" style="154" customWidth="1"/>
    <col min="8707" max="8708" width="12.77734375" style="154" customWidth="1"/>
    <col min="8709" max="8709" width="8.44140625" style="154" bestFit="1" customWidth="1"/>
    <col min="8710" max="8710" width="23.21875" style="154" customWidth="1"/>
    <col min="8711" max="8711" width="16.109375" style="154" bestFit="1" customWidth="1"/>
    <col min="8712" max="8712" width="36.88671875" style="154" customWidth="1"/>
    <col min="8713" max="8713" width="10.21875" style="154" bestFit="1" customWidth="1"/>
    <col min="8714" max="8714" width="4.77734375" style="154" customWidth="1"/>
    <col min="8715" max="8960" width="9" style="154"/>
    <col min="8961" max="8961" width="4.44140625" style="154" bestFit="1" customWidth="1"/>
    <col min="8962" max="8962" width="16.109375" style="154" customWidth="1"/>
    <col min="8963" max="8964" width="12.77734375" style="154" customWidth="1"/>
    <col min="8965" max="8965" width="8.44140625" style="154" bestFit="1" customWidth="1"/>
    <col min="8966" max="8966" width="23.21875" style="154" customWidth="1"/>
    <col min="8967" max="8967" width="16.109375" style="154" bestFit="1" customWidth="1"/>
    <col min="8968" max="8968" width="36.88671875" style="154" customWidth="1"/>
    <col min="8969" max="8969" width="10.21875" style="154" bestFit="1" customWidth="1"/>
    <col min="8970" max="8970" width="4.77734375" style="154" customWidth="1"/>
    <col min="8971" max="9216" width="9" style="154"/>
    <col min="9217" max="9217" width="4.44140625" style="154" bestFit="1" customWidth="1"/>
    <col min="9218" max="9218" width="16.109375" style="154" customWidth="1"/>
    <col min="9219" max="9220" width="12.77734375" style="154" customWidth="1"/>
    <col min="9221" max="9221" width="8.44140625" style="154" bestFit="1" customWidth="1"/>
    <col min="9222" max="9222" width="23.21875" style="154" customWidth="1"/>
    <col min="9223" max="9223" width="16.109375" style="154" bestFit="1" customWidth="1"/>
    <col min="9224" max="9224" width="36.88671875" style="154" customWidth="1"/>
    <col min="9225" max="9225" width="10.21875" style="154" bestFit="1" customWidth="1"/>
    <col min="9226" max="9226" width="4.77734375" style="154" customWidth="1"/>
    <col min="9227" max="9472" width="9" style="154"/>
    <col min="9473" max="9473" width="4.44140625" style="154" bestFit="1" customWidth="1"/>
    <col min="9474" max="9474" width="16.109375" style="154" customWidth="1"/>
    <col min="9475" max="9476" width="12.77734375" style="154" customWidth="1"/>
    <col min="9477" max="9477" width="8.44140625" style="154" bestFit="1" customWidth="1"/>
    <col min="9478" max="9478" width="23.21875" style="154" customWidth="1"/>
    <col min="9479" max="9479" width="16.109375" style="154" bestFit="1" customWidth="1"/>
    <col min="9480" max="9480" width="36.88671875" style="154" customWidth="1"/>
    <col min="9481" max="9481" width="10.21875" style="154" bestFit="1" customWidth="1"/>
    <col min="9482" max="9482" width="4.77734375" style="154" customWidth="1"/>
    <col min="9483" max="9728" width="9" style="154"/>
    <col min="9729" max="9729" width="4.44140625" style="154" bestFit="1" customWidth="1"/>
    <col min="9730" max="9730" width="16.109375" style="154" customWidth="1"/>
    <col min="9731" max="9732" width="12.77734375" style="154" customWidth="1"/>
    <col min="9733" max="9733" width="8.44140625" style="154" bestFit="1" customWidth="1"/>
    <col min="9734" max="9734" width="23.21875" style="154" customWidth="1"/>
    <col min="9735" max="9735" width="16.109375" style="154" bestFit="1" customWidth="1"/>
    <col min="9736" max="9736" width="36.88671875" style="154" customWidth="1"/>
    <col min="9737" max="9737" width="10.21875" style="154" bestFit="1" customWidth="1"/>
    <col min="9738" max="9738" width="4.77734375" style="154" customWidth="1"/>
    <col min="9739" max="9984" width="9" style="154"/>
    <col min="9985" max="9985" width="4.44140625" style="154" bestFit="1" customWidth="1"/>
    <col min="9986" max="9986" width="16.109375" style="154" customWidth="1"/>
    <col min="9987" max="9988" width="12.77734375" style="154" customWidth="1"/>
    <col min="9989" max="9989" width="8.44140625" style="154" bestFit="1" customWidth="1"/>
    <col min="9990" max="9990" width="23.21875" style="154" customWidth="1"/>
    <col min="9991" max="9991" width="16.109375" style="154" bestFit="1" customWidth="1"/>
    <col min="9992" max="9992" width="36.88671875" style="154" customWidth="1"/>
    <col min="9993" max="9993" width="10.21875" style="154" bestFit="1" customWidth="1"/>
    <col min="9994" max="9994" width="4.77734375" style="154" customWidth="1"/>
    <col min="9995" max="10240" width="9" style="154"/>
    <col min="10241" max="10241" width="4.44140625" style="154" bestFit="1" customWidth="1"/>
    <col min="10242" max="10242" width="16.109375" style="154" customWidth="1"/>
    <col min="10243" max="10244" width="12.77734375" style="154" customWidth="1"/>
    <col min="10245" max="10245" width="8.44140625" style="154" bestFit="1" customWidth="1"/>
    <col min="10246" max="10246" width="23.21875" style="154" customWidth="1"/>
    <col min="10247" max="10247" width="16.109375" style="154" bestFit="1" customWidth="1"/>
    <col min="10248" max="10248" width="36.88671875" style="154" customWidth="1"/>
    <col min="10249" max="10249" width="10.21875" style="154" bestFit="1" customWidth="1"/>
    <col min="10250" max="10250" width="4.77734375" style="154" customWidth="1"/>
    <col min="10251" max="10496" width="9" style="154"/>
    <col min="10497" max="10497" width="4.44140625" style="154" bestFit="1" customWidth="1"/>
    <col min="10498" max="10498" width="16.109375" style="154" customWidth="1"/>
    <col min="10499" max="10500" width="12.77734375" style="154" customWidth="1"/>
    <col min="10501" max="10501" width="8.44140625" style="154" bestFit="1" customWidth="1"/>
    <col min="10502" max="10502" width="23.21875" style="154" customWidth="1"/>
    <col min="10503" max="10503" width="16.109375" style="154" bestFit="1" customWidth="1"/>
    <col min="10504" max="10504" width="36.88671875" style="154" customWidth="1"/>
    <col min="10505" max="10505" width="10.21875" style="154" bestFit="1" customWidth="1"/>
    <col min="10506" max="10506" width="4.77734375" style="154" customWidth="1"/>
    <col min="10507" max="10752" width="9" style="154"/>
    <col min="10753" max="10753" width="4.44140625" style="154" bestFit="1" customWidth="1"/>
    <col min="10754" max="10754" width="16.109375" style="154" customWidth="1"/>
    <col min="10755" max="10756" width="12.77734375" style="154" customWidth="1"/>
    <col min="10757" max="10757" width="8.44140625" style="154" bestFit="1" customWidth="1"/>
    <col min="10758" max="10758" width="23.21875" style="154" customWidth="1"/>
    <col min="10759" max="10759" width="16.109375" style="154" bestFit="1" customWidth="1"/>
    <col min="10760" max="10760" width="36.88671875" style="154" customWidth="1"/>
    <col min="10761" max="10761" width="10.21875" style="154" bestFit="1" customWidth="1"/>
    <col min="10762" max="10762" width="4.77734375" style="154" customWidth="1"/>
    <col min="10763" max="11008" width="9" style="154"/>
    <col min="11009" max="11009" width="4.44140625" style="154" bestFit="1" customWidth="1"/>
    <col min="11010" max="11010" width="16.109375" style="154" customWidth="1"/>
    <col min="11011" max="11012" width="12.77734375" style="154" customWidth="1"/>
    <col min="11013" max="11013" width="8.44140625" style="154" bestFit="1" customWidth="1"/>
    <col min="11014" max="11014" width="23.21875" style="154" customWidth="1"/>
    <col min="11015" max="11015" width="16.109375" style="154" bestFit="1" customWidth="1"/>
    <col min="11016" max="11016" width="36.88671875" style="154" customWidth="1"/>
    <col min="11017" max="11017" width="10.21875" style="154" bestFit="1" customWidth="1"/>
    <col min="11018" max="11018" width="4.77734375" style="154" customWidth="1"/>
    <col min="11019" max="11264" width="9" style="154"/>
    <col min="11265" max="11265" width="4.44140625" style="154" bestFit="1" customWidth="1"/>
    <col min="11266" max="11266" width="16.109375" style="154" customWidth="1"/>
    <col min="11267" max="11268" width="12.77734375" style="154" customWidth="1"/>
    <col min="11269" max="11269" width="8.44140625" style="154" bestFit="1" customWidth="1"/>
    <col min="11270" max="11270" width="23.21875" style="154" customWidth="1"/>
    <col min="11271" max="11271" width="16.109375" style="154" bestFit="1" customWidth="1"/>
    <col min="11272" max="11272" width="36.88671875" style="154" customWidth="1"/>
    <col min="11273" max="11273" width="10.21875" style="154" bestFit="1" customWidth="1"/>
    <col min="11274" max="11274" width="4.77734375" style="154" customWidth="1"/>
    <col min="11275" max="11520" width="9" style="154"/>
    <col min="11521" max="11521" width="4.44140625" style="154" bestFit="1" customWidth="1"/>
    <col min="11522" max="11522" width="16.109375" style="154" customWidth="1"/>
    <col min="11523" max="11524" width="12.77734375" style="154" customWidth="1"/>
    <col min="11525" max="11525" width="8.44140625" style="154" bestFit="1" customWidth="1"/>
    <col min="11526" max="11526" width="23.21875" style="154" customWidth="1"/>
    <col min="11527" max="11527" width="16.109375" style="154" bestFit="1" customWidth="1"/>
    <col min="11528" max="11528" width="36.88671875" style="154" customWidth="1"/>
    <col min="11529" max="11529" width="10.21875" style="154" bestFit="1" customWidth="1"/>
    <col min="11530" max="11530" width="4.77734375" style="154" customWidth="1"/>
    <col min="11531" max="11776" width="9" style="154"/>
    <col min="11777" max="11777" width="4.44140625" style="154" bestFit="1" customWidth="1"/>
    <col min="11778" max="11778" width="16.109375" style="154" customWidth="1"/>
    <col min="11779" max="11780" width="12.77734375" style="154" customWidth="1"/>
    <col min="11781" max="11781" width="8.44140625" style="154" bestFit="1" customWidth="1"/>
    <col min="11782" max="11782" width="23.21875" style="154" customWidth="1"/>
    <col min="11783" max="11783" width="16.109375" style="154" bestFit="1" customWidth="1"/>
    <col min="11784" max="11784" width="36.88671875" style="154" customWidth="1"/>
    <col min="11785" max="11785" width="10.21875" style="154" bestFit="1" customWidth="1"/>
    <col min="11786" max="11786" width="4.77734375" style="154" customWidth="1"/>
    <col min="11787" max="12032" width="9" style="154"/>
    <col min="12033" max="12033" width="4.44140625" style="154" bestFit="1" customWidth="1"/>
    <col min="12034" max="12034" width="16.109375" style="154" customWidth="1"/>
    <col min="12035" max="12036" width="12.77734375" style="154" customWidth="1"/>
    <col min="12037" max="12037" width="8.44140625" style="154" bestFit="1" customWidth="1"/>
    <col min="12038" max="12038" width="23.21875" style="154" customWidth="1"/>
    <col min="12039" max="12039" width="16.109375" style="154" bestFit="1" customWidth="1"/>
    <col min="12040" max="12040" width="36.88671875" style="154" customWidth="1"/>
    <col min="12041" max="12041" width="10.21875" style="154" bestFit="1" customWidth="1"/>
    <col min="12042" max="12042" width="4.77734375" style="154" customWidth="1"/>
    <col min="12043" max="12288" width="9" style="154"/>
    <col min="12289" max="12289" width="4.44140625" style="154" bestFit="1" customWidth="1"/>
    <col min="12290" max="12290" width="16.109375" style="154" customWidth="1"/>
    <col min="12291" max="12292" width="12.77734375" style="154" customWidth="1"/>
    <col min="12293" max="12293" width="8.44140625" style="154" bestFit="1" customWidth="1"/>
    <col min="12294" max="12294" width="23.21875" style="154" customWidth="1"/>
    <col min="12295" max="12295" width="16.109375" style="154" bestFit="1" customWidth="1"/>
    <col min="12296" max="12296" width="36.88671875" style="154" customWidth="1"/>
    <col min="12297" max="12297" width="10.21875" style="154" bestFit="1" customWidth="1"/>
    <col min="12298" max="12298" width="4.77734375" style="154" customWidth="1"/>
    <col min="12299" max="12544" width="9" style="154"/>
    <col min="12545" max="12545" width="4.44140625" style="154" bestFit="1" customWidth="1"/>
    <col min="12546" max="12546" width="16.109375" style="154" customWidth="1"/>
    <col min="12547" max="12548" width="12.77734375" style="154" customWidth="1"/>
    <col min="12549" max="12549" width="8.44140625" style="154" bestFit="1" customWidth="1"/>
    <col min="12550" max="12550" width="23.21875" style="154" customWidth="1"/>
    <col min="12551" max="12551" width="16.109375" style="154" bestFit="1" customWidth="1"/>
    <col min="12552" max="12552" width="36.88671875" style="154" customWidth="1"/>
    <col min="12553" max="12553" width="10.21875" style="154" bestFit="1" customWidth="1"/>
    <col min="12554" max="12554" width="4.77734375" style="154" customWidth="1"/>
    <col min="12555" max="12800" width="9" style="154"/>
    <col min="12801" max="12801" width="4.44140625" style="154" bestFit="1" customWidth="1"/>
    <col min="12802" max="12802" width="16.109375" style="154" customWidth="1"/>
    <col min="12803" max="12804" width="12.77734375" style="154" customWidth="1"/>
    <col min="12805" max="12805" width="8.44140625" style="154" bestFit="1" customWidth="1"/>
    <col min="12806" max="12806" width="23.21875" style="154" customWidth="1"/>
    <col min="12807" max="12807" width="16.109375" style="154" bestFit="1" customWidth="1"/>
    <col min="12808" max="12808" width="36.88671875" style="154" customWidth="1"/>
    <col min="12809" max="12809" width="10.21875" style="154" bestFit="1" customWidth="1"/>
    <col min="12810" max="12810" width="4.77734375" style="154" customWidth="1"/>
    <col min="12811" max="13056" width="9" style="154"/>
    <col min="13057" max="13057" width="4.44140625" style="154" bestFit="1" customWidth="1"/>
    <col min="13058" max="13058" width="16.109375" style="154" customWidth="1"/>
    <col min="13059" max="13060" width="12.77734375" style="154" customWidth="1"/>
    <col min="13061" max="13061" width="8.44140625" style="154" bestFit="1" customWidth="1"/>
    <col min="13062" max="13062" width="23.21875" style="154" customWidth="1"/>
    <col min="13063" max="13063" width="16.109375" style="154" bestFit="1" customWidth="1"/>
    <col min="13064" max="13064" width="36.88671875" style="154" customWidth="1"/>
    <col min="13065" max="13065" width="10.21875" style="154" bestFit="1" customWidth="1"/>
    <col min="13066" max="13066" width="4.77734375" style="154" customWidth="1"/>
    <col min="13067" max="13312" width="9" style="154"/>
    <col min="13313" max="13313" width="4.44140625" style="154" bestFit="1" customWidth="1"/>
    <col min="13314" max="13314" width="16.109375" style="154" customWidth="1"/>
    <col min="13315" max="13316" width="12.77734375" style="154" customWidth="1"/>
    <col min="13317" max="13317" width="8.44140625" style="154" bestFit="1" customWidth="1"/>
    <col min="13318" max="13318" width="23.21875" style="154" customWidth="1"/>
    <col min="13319" max="13319" width="16.109375" style="154" bestFit="1" customWidth="1"/>
    <col min="13320" max="13320" width="36.88671875" style="154" customWidth="1"/>
    <col min="13321" max="13321" width="10.21875" style="154" bestFit="1" customWidth="1"/>
    <col min="13322" max="13322" width="4.77734375" style="154" customWidth="1"/>
    <col min="13323" max="13568" width="9" style="154"/>
    <col min="13569" max="13569" width="4.44140625" style="154" bestFit="1" customWidth="1"/>
    <col min="13570" max="13570" width="16.109375" style="154" customWidth="1"/>
    <col min="13571" max="13572" width="12.77734375" style="154" customWidth="1"/>
    <col min="13573" max="13573" width="8.44140625" style="154" bestFit="1" customWidth="1"/>
    <col min="13574" max="13574" width="23.21875" style="154" customWidth="1"/>
    <col min="13575" max="13575" width="16.109375" style="154" bestFit="1" customWidth="1"/>
    <col min="13576" max="13576" width="36.88671875" style="154" customWidth="1"/>
    <col min="13577" max="13577" width="10.21875" style="154" bestFit="1" customWidth="1"/>
    <col min="13578" max="13578" width="4.77734375" style="154" customWidth="1"/>
    <col min="13579" max="13824" width="9" style="154"/>
    <col min="13825" max="13825" width="4.44140625" style="154" bestFit="1" customWidth="1"/>
    <col min="13826" max="13826" width="16.109375" style="154" customWidth="1"/>
    <col min="13827" max="13828" width="12.77734375" style="154" customWidth="1"/>
    <col min="13829" max="13829" width="8.44140625" style="154" bestFit="1" customWidth="1"/>
    <col min="13830" max="13830" width="23.21875" style="154" customWidth="1"/>
    <col min="13831" max="13831" width="16.109375" style="154" bestFit="1" customWidth="1"/>
    <col min="13832" max="13832" width="36.88671875" style="154" customWidth="1"/>
    <col min="13833" max="13833" width="10.21875" style="154" bestFit="1" customWidth="1"/>
    <col min="13834" max="13834" width="4.77734375" style="154" customWidth="1"/>
    <col min="13835" max="14080" width="9" style="154"/>
    <col min="14081" max="14081" width="4.44140625" style="154" bestFit="1" customWidth="1"/>
    <col min="14082" max="14082" width="16.109375" style="154" customWidth="1"/>
    <col min="14083" max="14084" width="12.77734375" style="154" customWidth="1"/>
    <col min="14085" max="14085" width="8.44140625" style="154" bestFit="1" customWidth="1"/>
    <col min="14086" max="14086" width="23.21875" style="154" customWidth="1"/>
    <col min="14087" max="14087" width="16.109375" style="154" bestFit="1" customWidth="1"/>
    <col min="14088" max="14088" width="36.88671875" style="154" customWidth="1"/>
    <col min="14089" max="14089" width="10.21875" style="154" bestFit="1" customWidth="1"/>
    <col min="14090" max="14090" width="4.77734375" style="154" customWidth="1"/>
    <col min="14091" max="14336" width="9" style="154"/>
    <col min="14337" max="14337" width="4.44140625" style="154" bestFit="1" customWidth="1"/>
    <col min="14338" max="14338" width="16.109375" style="154" customWidth="1"/>
    <col min="14339" max="14340" width="12.77734375" style="154" customWidth="1"/>
    <col min="14341" max="14341" width="8.44140625" style="154" bestFit="1" customWidth="1"/>
    <col min="14342" max="14342" width="23.21875" style="154" customWidth="1"/>
    <col min="14343" max="14343" width="16.109375" style="154" bestFit="1" customWidth="1"/>
    <col min="14344" max="14344" width="36.88671875" style="154" customWidth="1"/>
    <col min="14345" max="14345" width="10.21875" style="154" bestFit="1" customWidth="1"/>
    <col min="14346" max="14346" width="4.77734375" style="154" customWidth="1"/>
    <col min="14347" max="14592" width="9" style="154"/>
    <col min="14593" max="14593" width="4.44140625" style="154" bestFit="1" customWidth="1"/>
    <col min="14594" max="14594" width="16.109375" style="154" customWidth="1"/>
    <col min="14595" max="14596" width="12.77734375" style="154" customWidth="1"/>
    <col min="14597" max="14597" width="8.44140625" style="154" bestFit="1" customWidth="1"/>
    <col min="14598" max="14598" width="23.21875" style="154" customWidth="1"/>
    <col min="14599" max="14599" width="16.109375" style="154" bestFit="1" customWidth="1"/>
    <col min="14600" max="14600" width="36.88671875" style="154" customWidth="1"/>
    <col min="14601" max="14601" width="10.21875" style="154" bestFit="1" customWidth="1"/>
    <col min="14602" max="14602" width="4.77734375" style="154" customWidth="1"/>
    <col min="14603" max="14848" width="9" style="154"/>
    <col min="14849" max="14849" width="4.44140625" style="154" bestFit="1" customWidth="1"/>
    <col min="14850" max="14850" width="16.109375" style="154" customWidth="1"/>
    <col min="14851" max="14852" width="12.77734375" style="154" customWidth="1"/>
    <col min="14853" max="14853" width="8.44140625" style="154" bestFit="1" customWidth="1"/>
    <col min="14854" max="14854" width="23.21875" style="154" customWidth="1"/>
    <col min="14855" max="14855" width="16.109375" style="154" bestFit="1" customWidth="1"/>
    <col min="14856" max="14856" width="36.88671875" style="154" customWidth="1"/>
    <col min="14857" max="14857" width="10.21875" style="154" bestFit="1" customWidth="1"/>
    <col min="14858" max="14858" width="4.77734375" style="154" customWidth="1"/>
    <col min="14859" max="15104" width="9" style="154"/>
    <col min="15105" max="15105" width="4.44140625" style="154" bestFit="1" customWidth="1"/>
    <col min="15106" max="15106" width="16.109375" style="154" customWidth="1"/>
    <col min="15107" max="15108" width="12.77734375" style="154" customWidth="1"/>
    <col min="15109" max="15109" width="8.44140625" style="154" bestFit="1" customWidth="1"/>
    <col min="15110" max="15110" width="23.21875" style="154" customWidth="1"/>
    <col min="15111" max="15111" width="16.109375" style="154" bestFit="1" customWidth="1"/>
    <col min="15112" max="15112" width="36.88671875" style="154" customWidth="1"/>
    <col min="15113" max="15113" width="10.21875" style="154" bestFit="1" customWidth="1"/>
    <col min="15114" max="15114" width="4.77734375" style="154" customWidth="1"/>
    <col min="15115" max="15360" width="9" style="154"/>
    <col min="15361" max="15361" width="4.44140625" style="154" bestFit="1" customWidth="1"/>
    <col min="15362" max="15362" width="16.109375" style="154" customWidth="1"/>
    <col min="15363" max="15364" width="12.77734375" style="154" customWidth="1"/>
    <col min="15365" max="15365" width="8.44140625" style="154" bestFit="1" customWidth="1"/>
    <col min="15366" max="15366" width="23.21875" style="154" customWidth="1"/>
    <col min="15367" max="15367" width="16.109375" style="154" bestFit="1" customWidth="1"/>
    <col min="15368" max="15368" width="36.88671875" style="154" customWidth="1"/>
    <col min="15369" max="15369" width="10.21875" style="154" bestFit="1" customWidth="1"/>
    <col min="15370" max="15370" width="4.77734375" style="154" customWidth="1"/>
    <col min="15371" max="15616" width="9" style="154"/>
    <col min="15617" max="15617" width="4.44140625" style="154" bestFit="1" customWidth="1"/>
    <col min="15618" max="15618" width="16.109375" style="154" customWidth="1"/>
    <col min="15619" max="15620" width="12.77734375" style="154" customWidth="1"/>
    <col min="15621" max="15621" width="8.44140625" style="154" bestFit="1" customWidth="1"/>
    <col min="15622" max="15622" width="23.21875" style="154" customWidth="1"/>
    <col min="15623" max="15623" width="16.109375" style="154" bestFit="1" customWidth="1"/>
    <col min="15624" max="15624" width="36.88671875" style="154" customWidth="1"/>
    <col min="15625" max="15625" width="10.21875" style="154" bestFit="1" customWidth="1"/>
    <col min="15626" max="15626" width="4.77734375" style="154" customWidth="1"/>
    <col min="15627" max="15872" width="9" style="154"/>
    <col min="15873" max="15873" width="4.44140625" style="154" bestFit="1" customWidth="1"/>
    <col min="15874" max="15874" width="16.109375" style="154" customWidth="1"/>
    <col min="15875" max="15876" width="12.77734375" style="154" customWidth="1"/>
    <col min="15877" max="15877" width="8.44140625" style="154" bestFit="1" customWidth="1"/>
    <col min="15878" max="15878" width="23.21875" style="154" customWidth="1"/>
    <col min="15879" max="15879" width="16.109375" style="154" bestFit="1" customWidth="1"/>
    <col min="15880" max="15880" width="36.88671875" style="154" customWidth="1"/>
    <col min="15881" max="15881" width="10.21875" style="154" bestFit="1" customWidth="1"/>
    <col min="15882" max="15882" width="4.77734375" style="154" customWidth="1"/>
    <col min="15883" max="16128" width="9" style="154"/>
    <col min="16129" max="16129" width="4.44140625" style="154" bestFit="1" customWidth="1"/>
    <col min="16130" max="16130" width="16.109375" style="154" customWidth="1"/>
    <col min="16131" max="16132" width="12.77734375" style="154" customWidth="1"/>
    <col min="16133" max="16133" width="8.44140625" style="154" bestFit="1" customWidth="1"/>
    <col min="16134" max="16134" width="23.21875" style="154" customWidth="1"/>
    <col min="16135" max="16135" width="16.109375" style="154" bestFit="1" customWidth="1"/>
    <col min="16136" max="16136" width="36.88671875" style="154" customWidth="1"/>
    <col min="16137" max="16137" width="10.21875" style="154" bestFit="1" customWidth="1"/>
    <col min="16138" max="16138" width="4.77734375" style="154" customWidth="1"/>
    <col min="16139" max="16384" width="9" style="154"/>
  </cols>
  <sheetData>
    <row r="1" spans="1:10" s="185" customFormat="1" ht="19.2">
      <c r="B1" s="182" t="s">
        <v>216</v>
      </c>
    </row>
    <row r="2" spans="1:10" s="185" customFormat="1">
      <c r="B2" s="185" t="s">
        <v>354</v>
      </c>
    </row>
    <row r="3" spans="1:10" s="185" customFormat="1">
      <c r="B3" s="185" t="s">
        <v>355</v>
      </c>
    </row>
    <row r="4" spans="1:10" s="185" customFormat="1">
      <c r="B4" s="185" t="s">
        <v>356</v>
      </c>
    </row>
    <row r="5" spans="1:10" s="185" customFormat="1" ht="12.6" thickBot="1">
      <c r="A5" s="184"/>
      <c r="B5" s="185" t="s">
        <v>218</v>
      </c>
      <c r="J5" s="186"/>
    </row>
    <row r="6" spans="1:10" s="70" customFormat="1" ht="12.6" thickTop="1">
      <c r="I6" s="69" t="s">
        <v>357</v>
      </c>
    </row>
    <row r="7" spans="1:10" s="70" customFormat="1" ht="16.2">
      <c r="B7" s="444" t="s">
        <v>358</v>
      </c>
      <c r="C7" s="444"/>
      <c r="D7" s="444"/>
      <c r="E7" s="444"/>
      <c r="F7" s="444"/>
      <c r="G7" s="444"/>
      <c r="H7" s="444"/>
      <c r="I7" s="444"/>
    </row>
    <row r="8" spans="1:10" s="70" customFormat="1">
      <c r="B8" s="71"/>
      <c r="C8" s="71"/>
      <c r="D8" s="71"/>
      <c r="E8" s="71"/>
      <c r="F8" s="71"/>
      <c r="G8" s="71"/>
      <c r="H8" s="71"/>
      <c r="I8" s="71"/>
    </row>
    <row r="9" spans="1:10" s="70" customFormat="1">
      <c r="B9" s="71"/>
      <c r="C9" s="71"/>
      <c r="D9" s="71"/>
      <c r="G9" s="69" t="s">
        <v>279</v>
      </c>
      <c r="H9" s="492" t="str">
        <f>本社!Z24&amp;""</f>
        <v/>
      </c>
      <c r="I9" s="492"/>
    </row>
    <row r="10" spans="1:10" s="70" customFormat="1">
      <c r="B10" s="70" t="s">
        <v>222</v>
      </c>
    </row>
    <row r="11" spans="1:10" s="210" customFormat="1">
      <c r="B11" s="210" t="s">
        <v>359</v>
      </c>
    </row>
    <row r="12" spans="1:10" s="210" customFormat="1">
      <c r="B12" s="210" t="s">
        <v>360</v>
      </c>
    </row>
    <row r="13" spans="1:10" s="210" customFormat="1">
      <c r="B13" s="210" t="s">
        <v>361</v>
      </c>
    </row>
    <row r="14" spans="1:10" s="210" customFormat="1">
      <c r="B14" s="210" t="s">
        <v>362</v>
      </c>
    </row>
    <row r="15" spans="1:10" s="210" customFormat="1">
      <c r="B15" s="210" t="s">
        <v>363</v>
      </c>
    </row>
    <row r="16" spans="1:10" s="210" customFormat="1">
      <c r="B16" s="210" t="s">
        <v>364</v>
      </c>
    </row>
    <row r="17" spans="1:9" s="208" customFormat="1">
      <c r="B17" s="517" t="s">
        <v>365</v>
      </c>
      <c r="C17" s="517" t="s">
        <v>366</v>
      </c>
      <c r="D17" s="519" t="s">
        <v>367</v>
      </c>
      <c r="E17" s="520"/>
      <c r="F17" s="519" t="s">
        <v>368</v>
      </c>
      <c r="G17" s="520"/>
      <c r="H17" s="517" t="s">
        <v>369</v>
      </c>
      <c r="I17" s="521" t="s">
        <v>370</v>
      </c>
    </row>
    <row r="18" spans="1:9" s="208" customFormat="1">
      <c r="B18" s="518"/>
      <c r="C18" s="518"/>
      <c r="D18" s="214" t="s">
        <v>371</v>
      </c>
      <c r="E18" s="214" t="s">
        <v>372</v>
      </c>
      <c r="F18" s="214" t="s">
        <v>373</v>
      </c>
      <c r="G18" s="214" t="s">
        <v>374</v>
      </c>
      <c r="H18" s="518"/>
      <c r="I18" s="522"/>
    </row>
    <row r="19" spans="1:9" ht="24" customHeight="1">
      <c r="A19" s="154">
        <v>1</v>
      </c>
      <c r="B19" s="160"/>
      <c r="C19" s="161"/>
      <c r="D19" s="156"/>
      <c r="E19" s="156"/>
      <c r="F19" s="160"/>
      <c r="G19" s="160"/>
      <c r="H19" s="156" t="s">
        <v>375</v>
      </c>
      <c r="I19" s="162" t="s">
        <v>376</v>
      </c>
    </row>
    <row r="20" spans="1:9" ht="24" customHeight="1">
      <c r="A20" s="154">
        <v>2</v>
      </c>
      <c r="B20" s="160"/>
      <c r="C20" s="161"/>
      <c r="D20" s="160"/>
      <c r="E20" s="160"/>
      <c r="F20" s="160"/>
      <c r="G20" s="163"/>
      <c r="H20" s="163"/>
      <c r="I20" s="162" t="s">
        <v>376</v>
      </c>
    </row>
    <row r="21" spans="1:9" ht="24" customHeight="1">
      <c r="A21" s="154">
        <v>3</v>
      </c>
      <c r="B21" s="160"/>
      <c r="C21" s="161"/>
      <c r="D21" s="160"/>
      <c r="E21" s="160"/>
      <c r="F21" s="160"/>
      <c r="G21" s="163"/>
      <c r="H21" s="163"/>
      <c r="I21" s="162" t="s">
        <v>376</v>
      </c>
    </row>
    <row r="22" spans="1:9" ht="24" customHeight="1">
      <c r="A22" s="154">
        <v>4</v>
      </c>
      <c r="B22" s="160"/>
      <c r="C22" s="161"/>
      <c r="D22" s="160"/>
      <c r="E22" s="160"/>
      <c r="F22" s="160"/>
      <c r="G22" s="163"/>
      <c r="H22" s="163"/>
      <c r="I22" s="162" t="s">
        <v>376</v>
      </c>
    </row>
    <row r="23" spans="1:9" ht="24" customHeight="1">
      <c r="A23" s="154">
        <v>5</v>
      </c>
      <c r="B23" s="160"/>
      <c r="C23" s="161"/>
      <c r="D23" s="160"/>
      <c r="E23" s="160"/>
      <c r="F23" s="160"/>
      <c r="G23" s="163"/>
      <c r="H23" s="163"/>
      <c r="I23" s="162" t="s">
        <v>376</v>
      </c>
    </row>
    <row r="24" spans="1:9" ht="24" customHeight="1">
      <c r="A24" s="154">
        <v>6</v>
      </c>
      <c r="B24" s="160"/>
      <c r="C24" s="161"/>
      <c r="D24" s="160"/>
      <c r="E24" s="160"/>
      <c r="F24" s="160"/>
      <c r="G24" s="163"/>
      <c r="H24" s="163"/>
      <c r="I24" s="162" t="s">
        <v>376</v>
      </c>
    </row>
    <row r="25" spans="1:9" ht="24" customHeight="1">
      <c r="A25" s="154">
        <v>7</v>
      </c>
      <c r="B25" s="160"/>
      <c r="C25" s="161"/>
      <c r="D25" s="160"/>
      <c r="E25" s="160"/>
      <c r="F25" s="160"/>
      <c r="G25" s="163"/>
      <c r="H25" s="163"/>
      <c r="I25" s="162" t="s">
        <v>376</v>
      </c>
    </row>
    <row r="26" spans="1:9" ht="24" customHeight="1">
      <c r="A26" s="154">
        <v>8</v>
      </c>
      <c r="B26" s="160"/>
      <c r="C26" s="161"/>
      <c r="D26" s="160"/>
      <c r="E26" s="160"/>
      <c r="F26" s="160"/>
      <c r="G26" s="163"/>
      <c r="H26" s="163"/>
      <c r="I26" s="162" t="s">
        <v>376</v>
      </c>
    </row>
    <row r="27" spans="1:9" ht="24" customHeight="1">
      <c r="A27" s="154">
        <v>9</v>
      </c>
      <c r="B27" s="160"/>
      <c r="C27" s="161"/>
      <c r="D27" s="160"/>
      <c r="E27" s="160"/>
      <c r="F27" s="160"/>
      <c r="G27" s="163"/>
      <c r="H27" s="163"/>
      <c r="I27" s="162" t="s">
        <v>376</v>
      </c>
    </row>
    <row r="28" spans="1:9" ht="24" customHeight="1">
      <c r="A28" s="154">
        <v>10</v>
      </c>
      <c r="B28" s="160"/>
      <c r="C28" s="161"/>
      <c r="D28" s="160"/>
      <c r="E28" s="160"/>
      <c r="F28" s="160"/>
      <c r="G28" s="163"/>
      <c r="H28" s="163"/>
      <c r="I28" s="162" t="s">
        <v>376</v>
      </c>
    </row>
    <row r="29" spans="1:9" ht="24" customHeight="1">
      <c r="A29" s="154">
        <v>11</v>
      </c>
      <c r="B29" s="160"/>
      <c r="C29" s="161"/>
      <c r="D29" s="160"/>
      <c r="E29" s="160"/>
      <c r="F29" s="160"/>
      <c r="G29" s="163"/>
      <c r="H29" s="163"/>
      <c r="I29" s="162" t="s">
        <v>376</v>
      </c>
    </row>
    <row r="30" spans="1:9" ht="24" customHeight="1">
      <c r="A30" s="154">
        <v>12</v>
      </c>
      <c r="B30" s="160"/>
      <c r="C30" s="161"/>
      <c r="D30" s="160"/>
      <c r="E30" s="160"/>
      <c r="F30" s="160"/>
      <c r="G30" s="163"/>
      <c r="H30" s="163"/>
      <c r="I30" s="162" t="s">
        <v>376</v>
      </c>
    </row>
    <row r="31" spans="1:9" ht="24" customHeight="1">
      <c r="A31" s="154">
        <v>13</v>
      </c>
      <c r="B31" s="160"/>
      <c r="C31" s="161"/>
      <c r="D31" s="160"/>
      <c r="E31" s="160"/>
      <c r="F31" s="160"/>
      <c r="G31" s="163"/>
      <c r="H31" s="163"/>
      <c r="I31" s="162" t="s">
        <v>376</v>
      </c>
    </row>
    <row r="32" spans="1:9" ht="24" customHeight="1">
      <c r="A32" s="154">
        <v>14</v>
      </c>
      <c r="B32" s="160"/>
      <c r="C32" s="161"/>
      <c r="D32" s="160"/>
      <c r="E32" s="160"/>
      <c r="F32" s="160"/>
      <c r="G32" s="163"/>
      <c r="H32" s="163"/>
      <c r="I32" s="162" t="s">
        <v>376</v>
      </c>
    </row>
    <row r="33" spans="1:9" ht="24" customHeight="1">
      <c r="A33" s="154">
        <v>15</v>
      </c>
      <c r="B33" s="160"/>
      <c r="C33" s="161"/>
      <c r="D33" s="160"/>
      <c r="E33" s="160"/>
      <c r="F33" s="160"/>
      <c r="G33" s="163"/>
      <c r="H33" s="163"/>
      <c r="I33" s="162" t="s">
        <v>376</v>
      </c>
    </row>
    <row r="34" spans="1:9" ht="24" customHeight="1">
      <c r="A34" s="154">
        <v>16</v>
      </c>
      <c r="B34" s="160"/>
      <c r="C34" s="161"/>
      <c r="D34" s="160"/>
      <c r="E34" s="160"/>
      <c r="F34" s="160"/>
      <c r="G34" s="163"/>
      <c r="H34" s="163"/>
      <c r="I34" s="162" t="s">
        <v>376</v>
      </c>
    </row>
    <row r="35" spans="1:9" ht="24" customHeight="1">
      <c r="A35" s="154">
        <v>17</v>
      </c>
      <c r="B35" s="160"/>
      <c r="C35" s="161"/>
      <c r="D35" s="160"/>
      <c r="E35" s="160"/>
      <c r="F35" s="160"/>
      <c r="G35" s="163"/>
      <c r="H35" s="163"/>
      <c r="I35" s="162" t="s">
        <v>376</v>
      </c>
    </row>
    <row r="36" spans="1:9" ht="24" customHeight="1">
      <c r="A36" s="154">
        <v>18</v>
      </c>
      <c r="B36" s="160"/>
      <c r="C36" s="161"/>
      <c r="D36" s="160"/>
      <c r="E36" s="160"/>
      <c r="F36" s="160"/>
      <c r="G36" s="163"/>
      <c r="H36" s="163"/>
      <c r="I36" s="162" t="s">
        <v>376</v>
      </c>
    </row>
    <row r="37" spans="1:9" ht="24" customHeight="1">
      <c r="A37" s="154">
        <v>19</v>
      </c>
      <c r="B37" s="160"/>
      <c r="C37" s="161"/>
      <c r="D37" s="160"/>
      <c r="E37" s="160"/>
      <c r="F37" s="160"/>
      <c r="G37" s="163"/>
      <c r="H37" s="163"/>
      <c r="I37" s="162" t="s">
        <v>376</v>
      </c>
    </row>
    <row r="38" spans="1:9" ht="24" customHeight="1">
      <c r="A38" s="154">
        <v>20</v>
      </c>
      <c r="B38" s="160"/>
      <c r="C38" s="161"/>
      <c r="D38" s="160"/>
      <c r="E38" s="160"/>
      <c r="F38" s="160"/>
      <c r="G38" s="163"/>
      <c r="H38" s="163"/>
      <c r="I38" s="162" t="s">
        <v>376</v>
      </c>
    </row>
    <row r="39" spans="1:9" ht="24" customHeight="1">
      <c r="A39" s="154">
        <v>21</v>
      </c>
      <c r="B39" s="160"/>
      <c r="C39" s="161"/>
      <c r="D39" s="160"/>
      <c r="E39" s="160"/>
      <c r="F39" s="160"/>
      <c r="G39" s="163"/>
      <c r="H39" s="163"/>
      <c r="I39" s="162" t="s">
        <v>376</v>
      </c>
    </row>
    <row r="40" spans="1:9" ht="24" customHeight="1">
      <c r="A40" s="154">
        <v>22</v>
      </c>
      <c r="B40" s="160"/>
      <c r="C40" s="161"/>
      <c r="D40" s="160"/>
      <c r="E40" s="160"/>
      <c r="F40" s="160"/>
      <c r="G40" s="163"/>
      <c r="H40" s="163"/>
      <c r="I40" s="162" t="s">
        <v>376</v>
      </c>
    </row>
    <row r="41" spans="1:9" ht="24" customHeight="1">
      <c r="A41" s="154">
        <v>23</v>
      </c>
      <c r="B41" s="160"/>
      <c r="C41" s="161"/>
      <c r="D41" s="160"/>
      <c r="E41" s="160"/>
      <c r="F41" s="160"/>
      <c r="G41" s="163"/>
      <c r="H41" s="163"/>
      <c r="I41" s="162" t="s">
        <v>376</v>
      </c>
    </row>
    <row r="42" spans="1:9" ht="24" customHeight="1">
      <c r="A42" s="154">
        <v>24</v>
      </c>
      <c r="B42" s="160"/>
      <c r="C42" s="161"/>
      <c r="D42" s="160"/>
      <c r="E42" s="160"/>
      <c r="F42" s="160"/>
      <c r="G42" s="163"/>
      <c r="H42" s="163"/>
      <c r="I42" s="162" t="s">
        <v>376</v>
      </c>
    </row>
    <row r="43" spans="1:9" ht="24" customHeight="1">
      <c r="A43" s="154">
        <v>25</v>
      </c>
      <c r="B43" s="160"/>
      <c r="C43" s="161"/>
      <c r="D43" s="160"/>
      <c r="E43" s="160"/>
      <c r="F43" s="160"/>
      <c r="G43" s="163"/>
      <c r="H43" s="163"/>
      <c r="I43" s="162" t="s">
        <v>376</v>
      </c>
    </row>
    <row r="44" spans="1:9" ht="24" customHeight="1">
      <c r="A44" s="154">
        <v>26</v>
      </c>
      <c r="B44" s="160"/>
      <c r="C44" s="161"/>
      <c r="D44" s="160"/>
      <c r="E44" s="160"/>
      <c r="F44" s="160"/>
      <c r="G44" s="163"/>
      <c r="H44" s="163"/>
      <c r="I44" s="162" t="s">
        <v>376</v>
      </c>
    </row>
    <row r="45" spans="1:9" ht="24" customHeight="1">
      <c r="A45" s="154">
        <v>27</v>
      </c>
      <c r="B45" s="160"/>
      <c r="C45" s="161"/>
      <c r="D45" s="160"/>
      <c r="E45" s="160"/>
      <c r="F45" s="160"/>
      <c r="G45" s="163"/>
      <c r="H45" s="163"/>
      <c r="I45" s="162" t="s">
        <v>376</v>
      </c>
    </row>
    <row r="46" spans="1:9" ht="24" customHeight="1">
      <c r="A46" s="154">
        <v>28</v>
      </c>
      <c r="B46" s="160"/>
      <c r="C46" s="161"/>
      <c r="D46" s="160"/>
      <c r="E46" s="160"/>
      <c r="F46" s="160"/>
      <c r="G46" s="163"/>
      <c r="H46" s="163"/>
      <c r="I46" s="162" t="s">
        <v>376</v>
      </c>
    </row>
    <row r="47" spans="1:9" ht="24" customHeight="1">
      <c r="A47" s="154">
        <v>29</v>
      </c>
      <c r="B47" s="160"/>
      <c r="C47" s="161"/>
      <c r="D47" s="160"/>
      <c r="E47" s="160"/>
      <c r="F47" s="160"/>
      <c r="G47" s="163"/>
      <c r="H47" s="163"/>
      <c r="I47" s="162" t="s">
        <v>376</v>
      </c>
    </row>
    <row r="48" spans="1:9" ht="24" customHeight="1">
      <c r="A48" s="154">
        <v>30</v>
      </c>
      <c r="B48" s="160"/>
      <c r="C48" s="161"/>
      <c r="D48" s="160"/>
      <c r="E48" s="160"/>
      <c r="F48" s="160"/>
      <c r="G48" s="163"/>
      <c r="H48" s="163"/>
      <c r="I48" s="162" t="s">
        <v>376</v>
      </c>
    </row>
    <row r="49" spans="1:9" ht="24" customHeight="1">
      <c r="A49" s="154">
        <v>31</v>
      </c>
      <c r="B49" s="160"/>
      <c r="C49" s="161"/>
      <c r="D49" s="160"/>
      <c r="E49" s="160"/>
      <c r="F49" s="160"/>
      <c r="G49" s="163"/>
      <c r="H49" s="163"/>
      <c r="I49" s="162" t="s">
        <v>376</v>
      </c>
    </row>
    <row r="50" spans="1:9" ht="24" customHeight="1">
      <c r="A50" s="154">
        <v>32</v>
      </c>
      <c r="B50" s="160"/>
      <c r="C50" s="161"/>
      <c r="D50" s="160"/>
      <c r="E50" s="160"/>
      <c r="F50" s="160"/>
      <c r="G50" s="163"/>
      <c r="H50" s="163"/>
      <c r="I50" s="162" t="s">
        <v>376</v>
      </c>
    </row>
    <row r="51" spans="1:9" ht="24" customHeight="1">
      <c r="A51" s="154">
        <v>33</v>
      </c>
      <c r="B51" s="160"/>
      <c r="C51" s="161"/>
      <c r="D51" s="160"/>
      <c r="E51" s="160"/>
      <c r="F51" s="160"/>
      <c r="G51" s="163"/>
      <c r="H51" s="163"/>
      <c r="I51" s="162" t="s">
        <v>376</v>
      </c>
    </row>
    <row r="52" spans="1:9" ht="24" customHeight="1">
      <c r="A52" s="154">
        <v>34</v>
      </c>
      <c r="B52" s="160"/>
      <c r="C52" s="161"/>
      <c r="D52" s="160"/>
      <c r="E52" s="160"/>
      <c r="F52" s="160"/>
      <c r="G52" s="163"/>
      <c r="H52" s="163"/>
      <c r="I52" s="162" t="s">
        <v>376</v>
      </c>
    </row>
    <row r="53" spans="1:9" ht="24" customHeight="1">
      <c r="A53" s="154">
        <v>35</v>
      </c>
      <c r="B53" s="160"/>
      <c r="C53" s="161"/>
      <c r="D53" s="160"/>
      <c r="E53" s="160"/>
      <c r="F53" s="160"/>
      <c r="G53" s="163"/>
      <c r="H53" s="163"/>
      <c r="I53" s="162" t="s">
        <v>376</v>
      </c>
    </row>
    <row r="54" spans="1:9" ht="24" customHeight="1">
      <c r="A54" s="154">
        <v>36</v>
      </c>
      <c r="B54" s="160"/>
      <c r="C54" s="161"/>
      <c r="D54" s="160"/>
      <c r="E54" s="160"/>
      <c r="F54" s="160"/>
      <c r="G54" s="163"/>
      <c r="H54" s="163"/>
      <c r="I54" s="162" t="s">
        <v>376</v>
      </c>
    </row>
    <row r="55" spans="1:9" ht="24" customHeight="1">
      <c r="A55" s="154">
        <v>37</v>
      </c>
      <c r="B55" s="160"/>
      <c r="C55" s="161"/>
      <c r="D55" s="160"/>
      <c r="E55" s="160"/>
      <c r="F55" s="160"/>
      <c r="G55" s="163"/>
      <c r="H55" s="163"/>
      <c r="I55" s="162" t="s">
        <v>376</v>
      </c>
    </row>
    <row r="56" spans="1:9" ht="24" customHeight="1">
      <c r="A56" s="154">
        <v>38</v>
      </c>
      <c r="B56" s="160"/>
      <c r="C56" s="161"/>
      <c r="D56" s="160"/>
      <c r="E56" s="160"/>
      <c r="F56" s="160"/>
      <c r="G56" s="163"/>
      <c r="H56" s="163"/>
      <c r="I56" s="162" t="s">
        <v>376</v>
      </c>
    </row>
    <row r="57" spans="1:9" ht="24" customHeight="1">
      <c r="A57" s="154">
        <v>39</v>
      </c>
      <c r="B57" s="160"/>
      <c r="C57" s="161"/>
      <c r="D57" s="160"/>
      <c r="E57" s="160"/>
      <c r="F57" s="160"/>
      <c r="G57" s="163"/>
      <c r="H57" s="163"/>
      <c r="I57" s="162" t="s">
        <v>376</v>
      </c>
    </row>
    <row r="58" spans="1:9" ht="24" customHeight="1">
      <c r="A58" s="154">
        <v>40</v>
      </c>
      <c r="B58" s="160"/>
      <c r="C58" s="161"/>
      <c r="D58" s="160"/>
      <c r="E58" s="160"/>
      <c r="F58" s="160"/>
      <c r="G58" s="163"/>
      <c r="H58" s="163"/>
      <c r="I58" s="162" t="s">
        <v>376</v>
      </c>
    </row>
    <row r="59" spans="1:9" ht="24" customHeight="1">
      <c r="A59" s="154">
        <v>41</v>
      </c>
      <c r="B59" s="160"/>
      <c r="C59" s="161"/>
      <c r="D59" s="160"/>
      <c r="E59" s="160"/>
      <c r="F59" s="160"/>
      <c r="G59" s="163"/>
      <c r="H59" s="163"/>
      <c r="I59" s="162" t="s">
        <v>376</v>
      </c>
    </row>
    <row r="60" spans="1:9" ht="24" customHeight="1">
      <c r="A60" s="154">
        <v>42</v>
      </c>
      <c r="B60" s="160"/>
      <c r="C60" s="161"/>
      <c r="D60" s="160"/>
      <c r="E60" s="160"/>
      <c r="F60" s="160"/>
      <c r="G60" s="163"/>
      <c r="H60" s="163"/>
      <c r="I60" s="162" t="s">
        <v>376</v>
      </c>
    </row>
    <row r="61" spans="1:9" ht="24" customHeight="1">
      <c r="A61" s="154">
        <v>43</v>
      </c>
      <c r="B61" s="160"/>
      <c r="C61" s="161"/>
      <c r="D61" s="160"/>
      <c r="E61" s="160"/>
      <c r="F61" s="160"/>
      <c r="G61" s="163"/>
      <c r="H61" s="163"/>
      <c r="I61" s="162" t="s">
        <v>376</v>
      </c>
    </row>
    <row r="62" spans="1:9" ht="24" customHeight="1">
      <c r="A62" s="154">
        <v>44</v>
      </c>
      <c r="B62" s="160"/>
      <c r="C62" s="161"/>
      <c r="D62" s="160"/>
      <c r="E62" s="160"/>
      <c r="F62" s="160"/>
      <c r="G62" s="163"/>
      <c r="H62" s="163"/>
      <c r="I62" s="162" t="s">
        <v>376</v>
      </c>
    </row>
    <row r="63" spans="1:9" ht="24" customHeight="1">
      <c r="A63" s="154">
        <v>45</v>
      </c>
      <c r="B63" s="160"/>
      <c r="C63" s="161"/>
      <c r="D63" s="160"/>
      <c r="E63" s="160"/>
      <c r="F63" s="160"/>
      <c r="G63" s="163"/>
      <c r="H63" s="163"/>
      <c r="I63" s="162" t="s">
        <v>376</v>
      </c>
    </row>
    <row r="64" spans="1:9" ht="24" customHeight="1">
      <c r="A64" s="154">
        <v>46</v>
      </c>
      <c r="B64" s="160"/>
      <c r="C64" s="161"/>
      <c r="D64" s="160"/>
      <c r="E64" s="160"/>
      <c r="F64" s="160"/>
      <c r="G64" s="163"/>
      <c r="H64" s="163"/>
      <c r="I64" s="162" t="s">
        <v>376</v>
      </c>
    </row>
    <row r="65" spans="1:9" ht="24" customHeight="1">
      <c r="A65" s="154">
        <v>47</v>
      </c>
      <c r="B65" s="160"/>
      <c r="C65" s="161"/>
      <c r="D65" s="160"/>
      <c r="E65" s="160"/>
      <c r="F65" s="160"/>
      <c r="G65" s="163"/>
      <c r="H65" s="163"/>
      <c r="I65" s="162" t="s">
        <v>376</v>
      </c>
    </row>
    <row r="66" spans="1:9" ht="24" customHeight="1">
      <c r="A66" s="154">
        <v>48</v>
      </c>
      <c r="B66" s="160"/>
      <c r="C66" s="161"/>
      <c r="D66" s="160"/>
      <c r="E66" s="160"/>
      <c r="F66" s="160"/>
      <c r="G66" s="163"/>
      <c r="H66" s="163"/>
      <c r="I66" s="162" t="s">
        <v>376</v>
      </c>
    </row>
    <row r="67" spans="1:9" ht="24" customHeight="1">
      <c r="A67" s="154">
        <v>49</v>
      </c>
      <c r="B67" s="160"/>
      <c r="C67" s="161"/>
      <c r="D67" s="160"/>
      <c r="E67" s="160"/>
      <c r="F67" s="160"/>
      <c r="G67" s="163"/>
      <c r="H67" s="163"/>
      <c r="I67" s="162" t="s">
        <v>376</v>
      </c>
    </row>
    <row r="68" spans="1:9" ht="24" customHeight="1">
      <c r="A68" s="154">
        <v>50</v>
      </c>
      <c r="B68" s="160"/>
      <c r="C68" s="161"/>
      <c r="D68" s="160"/>
      <c r="E68" s="160"/>
      <c r="F68" s="160"/>
      <c r="G68" s="163"/>
      <c r="H68" s="163"/>
      <c r="I68" s="162" t="s">
        <v>376</v>
      </c>
    </row>
    <row r="69" spans="1:9" ht="24" customHeight="1">
      <c r="A69" s="154">
        <v>51</v>
      </c>
      <c r="B69" s="160"/>
      <c r="C69" s="161"/>
      <c r="D69" s="160"/>
      <c r="E69" s="160"/>
      <c r="F69" s="160"/>
      <c r="G69" s="163"/>
      <c r="H69" s="163"/>
      <c r="I69" s="162" t="s">
        <v>376</v>
      </c>
    </row>
    <row r="70" spans="1:9" ht="24" customHeight="1">
      <c r="A70" s="154">
        <v>52</v>
      </c>
      <c r="B70" s="160"/>
      <c r="C70" s="161"/>
      <c r="D70" s="160"/>
      <c r="E70" s="160"/>
      <c r="F70" s="160"/>
      <c r="G70" s="163"/>
      <c r="H70" s="163"/>
      <c r="I70" s="162" t="s">
        <v>376</v>
      </c>
    </row>
    <row r="71" spans="1:9" ht="24" customHeight="1">
      <c r="A71" s="154">
        <v>53</v>
      </c>
      <c r="B71" s="160"/>
      <c r="C71" s="161"/>
      <c r="D71" s="160"/>
      <c r="E71" s="160"/>
      <c r="F71" s="160"/>
      <c r="G71" s="163"/>
      <c r="H71" s="163"/>
      <c r="I71" s="162" t="s">
        <v>376</v>
      </c>
    </row>
    <row r="72" spans="1:9" ht="24" customHeight="1">
      <c r="A72" s="154">
        <v>54</v>
      </c>
      <c r="B72" s="160"/>
      <c r="C72" s="161"/>
      <c r="D72" s="160"/>
      <c r="E72" s="160"/>
      <c r="F72" s="160"/>
      <c r="G72" s="163"/>
      <c r="H72" s="163"/>
      <c r="I72" s="162" t="s">
        <v>376</v>
      </c>
    </row>
    <row r="73" spans="1:9" ht="24" customHeight="1">
      <c r="A73" s="154">
        <v>55</v>
      </c>
      <c r="B73" s="160"/>
      <c r="C73" s="161"/>
      <c r="D73" s="160"/>
      <c r="E73" s="160"/>
      <c r="F73" s="160"/>
      <c r="G73" s="163"/>
      <c r="H73" s="163"/>
      <c r="I73" s="162" t="s">
        <v>376</v>
      </c>
    </row>
    <row r="74" spans="1:9" ht="24" customHeight="1">
      <c r="A74" s="154">
        <v>56</v>
      </c>
      <c r="B74" s="160"/>
      <c r="C74" s="161"/>
      <c r="D74" s="160"/>
      <c r="E74" s="160"/>
      <c r="F74" s="160"/>
      <c r="G74" s="163"/>
      <c r="H74" s="163"/>
      <c r="I74" s="162" t="s">
        <v>376</v>
      </c>
    </row>
    <row r="75" spans="1:9" ht="24" customHeight="1">
      <c r="A75" s="154">
        <v>57</v>
      </c>
      <c r="B75" s="160"/>
      <c r="C75" s="161"/>
      <c r="D75" s="160"/>
      <c r="E75" s="160"/>
      <c r="F75" s="160"/>
      <c r="G75" s="163"/>
      <c r="H75" s="163"/>
      <c r="I75" s="162" t="s">
        <v>376</v>
      </c>
    </row>
    <row r="76" spans="1:9" ht="24" customHeight="1">
      <c r="A76" s="154">
        <v>58</v>
      </c>
      <c r="B76" s="160"/>
      <c r="C76" s="161"/>
      <c r="D76" s="160"/>
      <c r="E76" s="160"/>
      <c r="F76" s="160"/>
      <c r="G76" s="163"/>
      <c r="H76" s="163"/>
      <c r="I76" s="162" t="s">
        <v>376</v>
      </c>
    </row>
    <row r="77" spans="1:9" ht="24" customHeight="1">
      <c r="A77" s="154">
        <v>59</v>
      </c>
      <c r="B77" s="160"/>
      <c r="C77" s="161"/>
      <c r="D77" s="160"/>
      <c r="E77" s="160"/>
      <c r="F77" s="160"/>
      <c r="G77" s="163"/>
      <c r="H77" s="163"/>
      <c r="I77" s="162" t="s">
        <v>376</v>
      </c>
    </row>
    <row r="78" spans="1:9" ht="24" customHeight="1">
      <c r="A78" s="154">
        <v>60</v>
      </c>
      <c r="B78" s="160"/>
      <c r="C78" s="161"/>
      <c r="D78" s="160"/>
      <c r="E78" s="160"/>
      <c r="F78" s="160"/>
      <c r="G78" s="163"/>
      <c r="H78" s="163"/>
      <c r="I78" s="162" t="s">
        <v>376</v>
      </c>
    </row>
    <row r="79" spans="1:9" ht="24" customHeight="1">
      <c r="A79" s="154">
        <v>61</v>
      </c>
      <c r="B79" s="160"/>
      <c r="C79" s="161"/>
      <c r="D79" s="160"/>
      <c r="E79" s="160"/>
      <c r="F79" s="160"/>
      <c r="G79" s="163"/>
      <c r="H79" s="163"/>
      <c r="I79" s="162" t="s">
        <v>376</v>
      </c>
    </row>
    <row r="80" spans="1:9" ht="24" customHeight="1">
      <c r="A80" s="154">
        <v>62</v>
      </c>
      <c r="B80" s="160"/>
      <c r="C80" s="161"/>
      <c r="D80" s="160"/>
      <c r="E80" s="160"/>
      <c r="F80" s="160"/>
      <c r="G80" s="163"/>
      <c r="H80" s="163"/>
      <c r="I80" s="162" t="s">
        <v>376</v>
      </c>
    </row>
    <row r="81" spans="1:9" ht="24" customHeight="1">
      <c r="A81" s="154">
        <v>63</v>
      </c>
      <c r="B81" s="160"/>
      <c r="C81" s="161"/>
      <c r="D81" s="160"/>
      <c r="E81" s="160"/>
      <c r="F81" s="160"/>
      <c r="G81" s="163"/>
      <c r="H81" s="163"/>
      <c r="I81" s="162" t="s">
        <v>376</v>
      </c>
    </row>
    <row r="82" spans="1:9" ht="24" customHeight="1">
      <c r="A82" s="154">
        <v>64</v>
      </c>
      <c r="B82" s="160"/>
      <c r="C82" s="161"/>
      <c r="D82" s="160"/>
      <c r="E82" s="160"/>
      <c r="F82" s="160"/>
      <c r="G82" s="163"/>
      <c r="H82" s="163"/>
      <c r="I82" s="162" t="s">
        <v>376</v>
      </c>
    </row>
    <row r="83" spans="1:9" ht="24" customHeight="1">
      <c r="A83" s="154">
        <v>65</v>
      </c>
      <c r="B83" s="160"/>
      <c r="C83" s="161"/>
      <c r="D83" s="160"/>
      <c r="E83" s="160"/>
      <c r="F83" s="160"/>
      <c r="G83" s="163"/>
      <c r="H83" s="163"/>
      <c r="I83" s="162" t="s">
        <v>376</v>
      </c>
    </row>
    <row r="84" spans="1:9" ht="24" customHeight="1">
      <c r="A84" s="154">
        <v>66</v>
      </c>
      <c r="B84" s="160"/>
      <c r="C84" s="161"/>
      <c r="D84" s="160"/>
      <c r="E84" s="160"/>
      <c r="F84" s="160"/>
      <c r="G84" s="163"/>
      <c r="H84" s="163"/>
      <c r="I84" s="162" t="s">
        <v>376</v>
      </c>
    </row>
    <row r="85" spans="1:9" ht="24" customHeight="1">
      <c r="A85" s="154">
        <v>67</v>
      </c>
      <c r="B85" s="160"/>
      <c r="C85" s="161"/>
      <c r="D85" s="160"/>
      <c r="E85" s="160"/>
      <c r="F85" s="160"/>
      <c r="G85" s="163"/>
      <c r="H85" s="163"/>
      <c r="I85" s="162" t="s">
        <v>376</v>
      </c>
    </row>
    <row r="86" spans="1:9" ht="24" customHeight="1">
      <c r="A86" s="154">
        <v>68</v>
      </c>
      <c r="B86" s="160"/>
      <c r="C86" s="161"/>
      <c r="D86" s="160"/>
      <c r="E86" s="160"/>
      <c r="F86" s="160"/>
      <c r="G86" s="163"/>
      <c r="H86" s="163"/>
      <c r="I86" s="162" t="s">
        <v>376</v>
      </c>
    </row>
    <row r="87" spans="1:9" ht="24" customHeight="1">
      <c r="A87" s="154">
        <v>69</v>
      </c>
      <c r="B87" s="160"/>
      <c r="C87" s="161"/>
      <c r="D87" s="160"/>
      <c r="E87" s="160"/>
      <c r="F87" s="160"/>
      <c r="G87" s="163"/>
      <c r="H87" s="163"/>
      <c r="I87" s="162" t="s">
        <v>376</v>
      </c>
    </row>
    <row r="88" spans="1:9" ht="24" customHeight="1">
      <c r="A88" s="154">
        <v>70</v>
      </c>
      <c r="B88" s="160"/>
      <c r="C88" s="161"/>
      <c r="D88" s="160"/>
      <c r="E88" s="160"/>
      <c r="F88" s="160"/>
      <c r="G88" s="163"/>
      <c r="H88" s="163"/>
      <c r="I88" s="162" t="s">
        <v>376</v>
      </c>
    </row>
    <row r="89" spans="1:9" ht="24" customHeight="1">
      <c r="A89" s="154">
        <v>71</v>
      </c>
      <c r="B89" s="160"/>
      <c r="C89" s="161"/>
      <c r="D89" s="160"/>
      <c r="E89" s="160"/>
      <c r="F89" s="160"/>
      <c r="G89" s="163"/>
      <c r="H89" s="163"/>
      <c r="I89" s="162" t="s">
        <v>376</v>
      </c>
    </row>
    <row r="90" spans="1:9" ht="24" customHeight="1">
      <c r="A90" s="154">
        <v>72</v>
      </c>
      <c r="B90" s="160"/>
      <c r="C90" s="161"/>
      <c r="D90" s="160"/>
      <c r="E90" s="160"/>
      <c r="F90" s="160"/>
      <c r="G90" s="163"/>
      <c r="H90" s="163"/>
      <c r="I90" s="162" t="s">
        <v>376</v>
      </c>
    </row>
    <row r="91" spans="1:9" ht="24" customHeight="1">
      <c r="A91" s="154">
        <v>73</v>
      </c>
      <c r="B91" s="160"/>
      <c r="C91" s="161"/>
      <c r="D91" s="160"/>
      <c r="E91" s="160"/>
      <c r="F91" s="160"/>
      <c r="G91" s="163"/>
      <c r="H91" s="163"/>
      <c r="I91" s="162" t="s">
        <v>376</v>
      </c>
    </row>
    <row r="92" spans="1:9" ht="24" customHeight="1">
      <c r="A92" s="154">
        <v>74</v>
      </c>
      <c r="B92" s="160"/>
      <c r="C92" s="161"/>
      <c r="D92" s="160"/>
      <c r="E92" s="160"/>
      <c r="F92" s="160"/>
      <c r="G92" s="163"/>
      <c r="H92" s="163"/>
      <c r="I92" s="162" t="s">
        <v>376</v>
      </c>
    </row>
    <row r="93" spans="1:9" ht="24" customHeight="1">
      <c r="A93" s="154">
        <v>75</v>
      </c>
      <c r="B93" s="160"/>
      <c r="C93" s="161"/>
      <c r="D93" s="160"/>
      <c r="E93" s="160"/>
      <c r="F93" s="160"/>
      <c r="G93" s="163"/>
      <c r="H93" s="163"/>
      <c r="I93" s="162" t="s">
        <v>376</v>
      </c>
    </row>
    <row r="94" spans="1:9" ht="24" customHeight="1">
      <c r="A94" s="154">
        <v>76</v>
      </c>
      <c r="B94" s="160"/>
      <c r="C94" s="161"/>
      <c r="D94" s="160"/>
      <c r="E94" s="160"/>
      <c r="F94" s="160"/>
      <c r="G94" s="163"/>
      <c r="H94" s="163"/>
      <c r="I94" s="162" t="s">
        <v>376</v>
      </c>
    </row>
    <row r="95" spans="1:9" ht="24" customHeight="1">
      <c r="A95" s="154">
        <v>77</v>
      </c>
      <c r="B95" s="160"/>
      <c r="C95" s="161"/>
      <c r="D95" s="160"/>
      <c r="E95" s="160"/>
      <c r="F95" s="160"/>
      <c r="G95" s="163"/>
      <c r="H95" s="163"/>
      <c r="I95" s="162" t="s">
        <v>376</v>
      </c>
    </row>
    <row r="96" spans="1:9" ht="24" customHeight="1">
      <c r="A96" s="154">
        <v>78</v>
      </c>
      <c r="B96" s="160"/>
      <c r="C96" s="161"/>
      <c r="D96" s="160"/>
      <c r="E96" s="160"/>
      <c r="F96" s="160"/>
      <c r="G96" s="163"/>
      <c r="H96" s="163"/>
      <c r="I96" s="162" t="s">
        <v>376</v>
      </c>
    </row>
    <row r="97" spans="1:9" ht="24" customHeight="1">
      <c r="A97" s="154">
        <v>79</v>
      </c>
      <c r="B97" s="160"/>
      <c r="C97" s="161"/>
      <c r="D97" s="160"/>
      <c r="E97" s="160"/>
      <c r="F97" s="160"/>
      <c r="G97" s="163"/>
      <c r="H97" s="163"/>
      <c r="I97" s="162" t="s">
        <v>376</v>
      </c>
    </row>
    <row r="98" spans="1:9" ht="24" customHeight="1">
      <c r="A98" s="154">
        <v>80</v>
      </c>
      <c r="B98" s="160"/>
      <c r="C98" s="161"/>
      <c r="D98" s="160"/>
      <c r="E98" s="160"/>
      <c r="F98" s="160"/>
      <c r="G98" s="163"/>
      <c r="H98" s="163"/>
      <c r="I98" s="162" t="s">
        <v>376</v>
      </c>
    </row>
    <row r="99" spans="1:9" ht="24" customHeight="1">
      <c r="A99" s="154">
        <v>81</v>
      </c>
      <c r="B99" s="160"/>
      <c r="C99" s="161"/>
      <c r="D99" s="160"/>
      <c r="E99" s="160"/>
      <c r="F99" s="160"/>
      <c r="G99" s="163"/>
      <c r="H99" s="163"/>
      <c r="I99" s="162" t="s">
        <v>376</v>
      </c>
    </row>
    <row r="100" spans="1:9" ht="24" customHeight="1">
      <c r="A100" s="154">
        <v>82</v>
      </c>
      <c r="B100" s="160"/>
      <c r="C100" s="161"/>
      <c r="D100" s="160"/>
      <c r="E100" s="160"/>
      <c r="F100" s="160"/>
      <c r="G100" s="163"/>
      <c r="H100" s="163"/>
      <c r="I100" s="162" t="s">
        <v>376</v>
      </c>
    </row>
    <row r="101" spans="1:9" ht="24" customHeight="1">
      <c r="A101" s="154">
        <v>83</v>
      </c>
      <c r="B101" s="160"/>
      <c r="C101" s="161"/>
      <c r="D101" s="160"/>
      <c r="E101" s="160"/>
      <c r="F101" s="160"/>
      <c r="G101" s="163"/>
      <c r="H101" s="163"/>
      <c r="I101" s="162" t="s">
        <v>376</v>
      </c>
    </row>
    <row r="102" spans="1:9" ht="24" customHeight="1">
      <c r="A102" s="154">
        <v>84</v>
      </c>
      <c r="B102" s="160"/>
      <c r="C102" s="161"/>
      <c r="D102" s="160"/>
      <c r="E102" s="160"/>
      <c r="F102" s="160"/>
      <c r="G102" s="163"/>
      <c r="H102" s="163"/>
      <c r="I102" s="162" t="s">
        <v>376</v>
      </c>
    </row>
    <row r="103" spans="1:9" ht="24" customHeight="1">
      <c r="A103" s="154">
        <v>85</v>
      </c>
      <c r="B103" s="160"/>
      <c r="C103" s="161"/>
      <c r="D103" s="160"/>
      <c r="E103" s="160"/>
      <c r="F103" s="160"/>
      <c r="G103" s="163"/>
      <c r="H103" s="163"/>
      <c r="I103" s="162" t="s">
        <v>376</v>
      </c>
    </row>
    <row r="104" spans="1:9" ht="24" customHeight="1">
      <c r="A104" s="154">
        <v>86</v>
      </c>
      <c r="B104" s="160"/>
      <c r="C104" s="161"/>
      <c r="D104" s="160"/>
      <c r="E104" s="160"/>
      <c r="F104" s="160"/>
      <c r="G104" s="163"/>
      <c r="H104" s="163"/>
      <c r="I104" s="162" t="s">
        <v>376</v>
      </c>
    </row>
    <row r="105" spans="1:9" ht="24" customHeight="1">
      <c r="A105" s="154">
        <v>87</v>
      </c>
      <c r="B105" s="160"/>
      <c r="C105" s="161"/>
      <c r="D105" s="160"/>
      <c r="E105" s="160"/>
      <c r="F105" s="160"/>
      <c r="G105" s="163"/>
      <c r="H105" s="163"/>
      <c r="I105" s="162" t="s">
        <v>376</v>
      </c>
    </row>
    <row r="106" spans="1:9" ht="24" customHeight="1">
      <c r="A106" s="154">
        <v>88</v>
      </c>
      <c r="B106" s="160"/>
      <c r="C106" s="161"/>
      <c r="D106" s="160"/>
      <c r="E106" s="160"/>
      <c r="F106" s="160"/>
      <c r="G106" s="163"/>
      <c r="H106" s="163"/>
      <c r="I106" s="162" t="s">
        <v>376</v>
      </c>
    </row>
    <row r="107" spans="1:9" ht="24" customHeight="1">
      <c r="A107" s="154">
        <v>89</v>
      </c>
      <c r="B107" s="160"/>
      <c r="C107" s="161"/>
      <c r="D107" s="160"/>
      <c r="E107" s="160"/>
      <c r="F107" s="160"/>
      <c r="G107" s="163"/>
      <c r="H107" s="163"/>
      <c r="I107" s="162" t="s">
        <v>376</v>
      </c>
    </row>
    <row r="108" spans="1:9" ht="24" customHeight="1">
      <c r="A108" s="154">
        <v>90</v>
      </c>
      <c r="B108" s="160"/>
      <c r="C108" s="161"/>
      <c r="D108" s="160"/>
      <c r="E108" s="160"/>
      <c r="F108" s="160"/>
      <c r="G108" s="163"/>
      <c r="H108" s="163"/>
      <c r="I108" s="162" t="s">
        <v>376</v>
      </c>
    </row>
    <row r="109" spans="1:9" ht="24" customHeight="1">
      <c r="A109" s="154">
        <v>91</v>
      </c>
      <c r="B109" s="160"/>
      <c r="C109" s="161"/>
      <c r="D109" s="160"/>
      <c r="E109" s="160"/>
      <c r="F109" s="160"/>
      <c r="G109" s="163"/>
      <c r="H109" s="163"/>
      <c r="I109" s="162" t="s">
        <v>376</v>
      </c>
    </row>
    <row r="110" spans="1:9" ht="24" customHeight="1">
      <c r="A110" s="154">
        <v>92</v>
      </c>
      <c r="B110" s="160"/>
      <c r="C110" s="161"/>
      <c r="D110" s="160"/>
      <c r="E110" s="160"/>
      <c r="F110" s="160"/>
      <c r="G110" s="163"/>
      <c r="H110" s="163"/>
      <c r="I110" s="162" t="s">
        <v>376</v>
      </c>
    </row>
    <row r="111" spans="1:9" ht="24" customHeight="1">
      <c r="A111" s="154">
        <v>93</v>
      </c>
      <c r="B111" s="160"/>
      <c r="C111" s="161"/>
      <c r="D111" s="160"/>
      <c r="E111" s="160"/>
      <c r="F111" s="160"/>
      <c r="G111" s="163"/>
      <c r="H111" s="163"/>
      <c r="I111" s="162" t="s">
        <v>376</v>
      </c>
    </row>
    <row r="112" spans="1:9" ht="24" customHeight="1">
      <c r="A112" s="154">
        <v>94</v>
      </c>
      <c r="B112" s="160"/>
      <c r="C112" s="161"/>
      <c r="D112" s="160"/>
      <c r="E112" s="160"/>
      <c r="F112" s="160"/>
      <c r="G112" s="163"/>
      <c r="H112" s="163"/>
      <c r="I112" s="162" t="s">
        <v>376</v>
      </c>
    </row>
    <row r="113" spans="1:9" ht="24" customHeight="1">
      <c r="A113" s="154">
        <v>95</v>
      </c>
      <c r="B113" s="160"/>
      <c r="C113" s="161"/>
      <c r="D113" s="160"/>
      <c r="E113" s="160"/>
      <c r="F113" s="160"/>
      <c r="G113" s="163"/>
      <c r="H113" s="163"/>
      <c r="I113" s="162" t="s">
        <v>376</v>
      </c>
    </row>
    <row r="114" spans="1:9" ht="24" customHeight="1">
      <c r="A114" s="154">
        <v>96</v>
      </c>
      <c r="B114" s="160"/>
      <c r="C114" s="161"/>
      <c r="D114" s="160"/>
      <c r="E114" s="160"/>
      <c r="F114" s="160"/>
      <c r="G114" s="163"/>
      <c r="H114" s="163"/>
      <c r="I114" s="162" t="s">
        <v>376</v>
      </c>
    </row>
    <row r="115" spans="1:9" ht="24" customHeight="1">
      <c r="A115" s="154">
        <v>97</v>
      </c>
      <c r="B115" s="160"/>
      <c r="C115" s="161"/>
      <c r="D115" s="160"/>
      <c r="E115" s="160"/>
      <c r="F115" s="160"/>
      <c r="G115" s="163"/>
      <c r="H115" s="163"/>
      <c r="I115" s="162" t="s">
        <v>376</v>
      </c>
    </row>
    <row r="116" spans="1:9" ht="24" customHeight="1">
      <c r="A116" s="154">
        <v>98</v>
      </c>
      <c r="B116" s="160"/>
      <c r="C116" s="161"/>
      <c r="D116" s="160"/>
      <c r="E116" s="160"/>
      <c r="F116" s="160"/>
      <c r="G116" s="163"/>
      <c r="H116" s="163"/>
      <c r="I116" s="162" t="s">
        <v>376</v>
      </c>
    </row>
    <row r="117" spans="1:9" ht="24" customHeight="1">
      <c r="A117" s="154">
        <v>99</v>
      </c>
      <c r="B117" s="160"/>
      <c r="C117" s="161"/>
      <c r="D117" s="160"/>
      <c r="E117" s="160"/>
      <c r="F117" s="160"/>
      <c r="G117" s="163"/>
      <c r="H117" s="163"/>
      <c r="I117" s="162" t="s">
        <v>376</v>
      </c>
    </row>
    <row r="118" spans="1:9" ht="24" customHeight="1">
      <c r="A118" s="154">
        <v>100</v>
      </c>
      <c r="B118" s="160"/>
      <c r="C118" s="161"/>
      <c r="D118" s="160"/>
      <c r="E118" s="160"/>
      <c r="F118" s="160"/>
      <c r="G118" s="163"/>
      <c r="H118" s="163"/>
      <c r="I118" s="162" t="s">
        <v>376</v>
      </c>
    </row>
    <row r="119" spans="1:9" ht="24" customHeight="1">
      <c r="A119" s="154">
        <v>101</v>
      </c>
      <c r="B119" s="160"/>
      <c r="C119" s="161"/>
      <c r="D119" s="160"/>
      <c r="E119" s="160"/>
      <c r="F119" s="160"/>
      <c r="G119" s="163"/>
      <c r="H119" s="163"/>
      <c r="I119" s="162" t="s">
        <v>376</v>
      </c>
    </row>
    <row r="120" spans="1:9" ht="24" customHeight="1">
      <c r="A120" s="154">
        <v>102</v>
      </c>
      <c r="B120" s="160"/>
      <c r="C120" s="161"/>
      <c r="D120" s="160"/>
      <c r="E120" s="160"/>
      <c r="F120" s="160"/>
      <c r="G120" s="163"/>
      <c r="H120" s="163"/>
      <c r="I120" s="162" t="s">
        <v>376</v>
      </c>
    </row>
    <row r="121" spans="1:9" ht="24" customHeight="1">
      <c r="A121" s="154">
        <v>103</v>
      </c>
      <c r="B121" s="160"/>
      <c r="C121" s="161"/>
      <c r="D121" s="160"/>
      <c r="E121" s="160"/>
      <c r="F121" s="160"/>
      <c r="G121" s="163"/>
      <c r="H121" s="163"/>
      <c r="I121" s="162" t="s">
        <v>376</v>
      </c>
    </row>
    <row r="122" spans="1:9" ht="24" customHeight="1">
      <c r="A122" s="154">
        <v>104</v>
      </c>
      <c r="B122" s="160"/>
      <c r="C122" s="161"/>
      <c r="D122" s="160"/>
      <c r="E122" s="160"/>
      <c r="F122" s="160"/>
      <c r="G122" s="163"/>
      <c r="H122" s="163"/>
      <c r="I122" s="162" t="s">
        <v>376</v>
      </c>
    </row>
    <row r="123" spans="1:9" ht="24" customHeight="1">
      <c r="A123" s="154">
        <v>105</v>
      </c>
      <c r="B123" s="160"/>
      <c r="C123" s="161"/>
      <c r="D123" s="160"/>
      <c r="E123" s="160"/>
      <c r="F123" s="160"/>
      <c r="G123" s="163"/>
      <c r="H123" s="163"/>
      <c r="I123" s="162" t="s">
        <v>376</v>
      </c>
    </row>
    <row r="124" spans="1:9" ht="24" customHeight="1">
      <c r="A124" s="154">
        <v>106</v>
      </c>
      <c r="B124" s="160"/>
      <c r="C124" s="161"/>
      <c r="D124" s="160"/>
      <c r="E124" s="160"/>
      <c r="F124" s="160"/>
      <c r="G124" s="163"/>
      <c r="H124" s="163"/>
      <c r="I124" s="162" t="s">
        <v>376</v>
      </c>
    </row>
    <row r="125" spans="1:9" ht="24" customHeight="1">
      <c r="A125" s="154">
        <v>107</v>
      </c>
      <c r="B125" s="160"/>
      <c r="C125" s="161"/>
      <c r="D125" s="160"/>
      <c r="E125" s="160"/>
      <c r="F125" s="160"/>
      <c r="G125" s="163"/>
      <c r="H125" s="163"/>
      <c r="I125" s="162" t="s">
        <v>376</v>
      </c>
    </row>
    <row r="126" spans="1:9" ht="24" customHeight="1">
      <c r="A126" s="154">
        <v>108</v>
      </c>
      <c r="B126" s="160"/>
      <c r="C126" s="161"/>
      <c r="D126" s="160"/>
      <c r="E126" s="160"/>
      <c r="F126" s="160"/>
      <c r="G126" s="163"/>
      <c r="H126" s="163"/>
      <c r="I126" s="162" t="s">
        <v>376</v>
      </c>
    </row>
    <row r="127" spans="1:9" ht="24" customHeight="1">
      <c r="A127" s="154">
        <v>109</v>
      </c>
      <c r="B127" s="160"/>
      <c r="C127" s="161"/>
      <c r="D127" s="160"/>
      <c r="E127" s="160"/>
      <c r="F127" s="160"/>
      <c r="G127" s="163"/>
      <c r="H127" s="163"/>
      <c r="I127" s="162" t="s">
        <v>376</v>
      </c>
    </row>
    <row r="128" spans="1:9" ht="24" customHeight="1">
      <c r="A128" s="154">
        <v>110</v>
      </c>
      <c r="B128" s="160"/>
      <c r="C128" s="161"/>
      <c r="D128" s="160"/>
      <c r="E128" s="160"/>
      <c r="F128" s="160"/>
      <c r="G128" s="163"/>
      <c r="H128" s="163"/>
      <c r="I128" s="162" t="s">
        <v>376</v>
      </c>
    </row>
    <row r="129" spans="1:9" ht="24" customHeight="1">
      <c r="A129" s="154">
        <v>111</v>
      </c>
      <c r="B129" s="160"/>
      <c r="C129" s="161"/>
      <c r="D129" s="160"/>
      <c r="E129" s="160"/>
      <c r="F129" s="160"/>
      <c r="G129" s="163"/>
      <c r="H129" s="163"/>
      <c r="I129" s="162" t="s">
        <v>376</v>
      </c>
    </row>
    <row r="130" spans="1:9" ht="24" customHeight="1">
      <c r="A130" s="154">
        <v>112</v>
      </c>
      <c r="B130" s="160"/>
      <c r="C130" s="161"/>
      <c r="D130" s="160"/>
      <c r="E130" s="160"/>
      <c r="F130" s="160"/>
      <c r="G130" s="163"/>
      <c r="H130" s="163"/>
      <c r="I130" s="162" t="s">
        <v>376</v>
      </c>
    </row>
    <row r="131" spans="1:9" ht="24" customHeight="1">
      <c r="A131" s="154">
        <v>113</v>
      </c>
      <c r="B131" s="160"/>
      <c r="C131" s="161"/>
      <c r="D131" s="160"/>
      <c r="E131" s="160"/>
      <c r="F131" s="160"/>
      <c r="G131" s="163"/>
      <c r="H131" s="163"/>
      <c r="I131" s="162" t="s">
        <v>376</v>
      </c>
    </row>
    <row r="132" spans="1:9" ht="24" customHeight="1">
      <c r="A132" s="154">
        <v>114</v>
      </c>
      <c r="B132" s="160"/>
      <c r="C132" s="161"/>
      <c r="D132" s="160"/>
      <c r="E132" s="160"/>
      <c r="F132" s="160"/>
      <c r="G132" s="163"/>
      <c r="H132" s="163"/>
      <c r="I132" s="162" t="s">
        <v>376</v>
      </c>
    </row>
    <row r="133" spans="1:9" ht="24" customHeight="1">
      <c r="A133" s="154">
        <v>115</v>
      </c>
      <c r="B133" s="160"/>
      <c r="C133" s="161"/>
      <c r="D133" s="160"/>
      <c r="E133" s="160"/>
      <c r="F133" s="160"/>
      <c r="G133" s="163"/>
      <c r="H133" s="163"/>
      <c r="I133" s="162" t="s">
        <v>376</v>
      </c>
    </row>
    <row r="134" spans="1:9" ht="24" customHeight="1">
      <c r="A134" s="154">
        <v>116</v>
      </c>
      <c r="B134" s="160"/>
      <c r="C134" s="161"/>
      <c r="D134" s="160"/>
      <c r="E134" s="160"/>
      <c r="F134" s="160"/>
      <c r="G134" s="163"/>
      <c r="H134" s="163"/>
      <c r="I134" s="162" t="s">
        <v>376</v>
      </c>
    </row>
    <row r="135" spans="1:9" ht="24" customHeight="1">
      <c r="A135" s="154">
        <v>117</v>
      </c>
      <c r="B135" s="160"/>
      <c r="C135" s="161"/>
      <c r="D135" s="160"/>
      <c r="E135" s="160"/>
      <c r="F135" s="160"/>
      <c r="G135" s="163"/>
      <c r="H135" s="163"/>
      <c r="I135" s="162" t="s">
        <v>376</v>
      </c>
    </row>
    <row r="136" spans="1:9" ht="24" customHeight="1">
      <c r="A136" s="154">
        <v>118</v>
      </c>
      <c r="B136" s="160"/>
      <c r="C136" s="161"/>
      <c r="D136" s="160"/>
      <c r="E136" s="160"/>
      <c r="F136" s="160"/>
      <c r="G136" s="163"/>
      <c r="H136" s="163"/>
      <c r="I136" s="162" t="s">
        <v>376</v>
      </c>
    </row>
    <row r="137" spans="1:9" ht="24" customHeight="1">
      <c r="A137" s="154">
        <v>119</v>
      </c>
      <c r="B137" s="160"/>
      <c r="C137" s="161"/>
      <c r="D137" s="160"/>
      <c r="E137" s="160"/>
      <c r="F137" s="160"/>
      <c r="G137" s="163"/>
      <c r="H137" s="163"/>
      <c r="I137" s="162" t="s">
        <v>376</v>
      </c>
    </row>
    <row r="138" spans="1:9" ht="24" customHeight="1">
      <c r="A138" s="154">
        <v>120</v>
      </c>
      <c r="B138" s="160"/>
      <c r="C138" s="161"/>
      <c r="D138" s="160"/>
      <c r="E138" s="160"/>
      <c r="F138" s="160"/>
      <c r="G138" s="163"/>
      <c r="H138" s="163"/>
      <c r="I138" s="162" t="s">
        <v>376</v>
      </c>
    </row>
    <row r="139" spans="1:9" ht="24" customHeight="1">
      <c r="A139" s="154">
        <v>121</v>
      </c>
      <c r="B139" s="160"/>
      <c r="C139" s="161"/>
      <c r="D139" s="160"/>
      <c r="E139" s="160"/>
      <c r="F139" s="160"/>
      <c r="G139" s="163"/>
      <c r="H139" s="163"/>
      <c r="I139" s="162" t="s">
        <v>376</v>
      </c>
    </row>
    <row r="140" spans="1:9" ht="24" customHeight="1">
      <c r="A140" s="154">
        <v>122</v>
      </c>
      <c r="B140" s="160"/>
      <c r="C140" s="161"/>
      <c r="D140" s="160"/>
      <c r="E140" s="160"/>
      <c r="F140" s="160"/>
      <c r="G140" s="163"/>
      <c r="H140" s="163"/>
      <c r="I140" s="162" t="s">
        <v>376</v>
      </c>
    </row>
    <row r="141" spans="1:9" ht="24" customHeight="1">
      <c r="A141" s="154">
        <v>123</v>
      </c>
      <c r="B141" s="160"/>
      <c r="C141" s="161"/>
      <c r="D141" s="160"/>
      <c r="E141" s="160"/>
      <c r="F141" s="160"/>
      <c r="G141" s="163"/>
      <c r="H141" s="163"/>
      <c r="I141" s="162" t="s">
        <v>376</v>
      </c>
    </row>
    <row r="142" spans="1:9" ht="24" customHeight="1">
      <c r="A142" s="154">
        <v>124</v>
      </c>
      <c r="B142" s="160"/>
      <c r="C142" s="161"/>
      <c r="D142" s="160"/>
      <c r="E142" s="160"/>
      <c r="F142" s="160"/>
      <c r="G142" s="163"/>
      <c r="H142" s="163"/>
      <c r="I142" s="162" t="s">
        <v>376</v>
      </c>
    </row>
    <row r="143" spans="1:9" ht="24" customHeight="1">
      <c r="A143" s="154">
        <v>125</v>
      </c>
      <c r="B143" s="160"/>
      <c r="C143" s="161"/>
      <c r="D143" s="160"/>
      <c r="E143" s="160"/>
      <c r="F143" s="160"/>
      <c r="G143" s="163"/>
      <c r="H143" s="163"/>
      <c r="I143" s="162" t="s">
        <v>376</v>
      </c>
    </row>
    <row r="144" spans="1:9" ht="24" customHeight="1">
      <c r="A144" s="154">
        <v>126</v>
      </c>
      <c r="B144" s="160"/>
      <c r="C144" s="161"/>
      <c r="D144" s="160"/>
      <c r="E144" s="160"/>
      <c r="F144" s="160"/>
      <c r="G144" s="163"/>
      <c r="H144" s="163"/>
      <c r="I144" s="162" t="s">
        <v>376</v>
      </c>
    </row>
    <row r="145" spans="1:9" ht="24" customHeight="1">
      <c r="A145" s="154">
        <v>127</v>
      </c>
      <c r="B145" s="160"/>
      <c r="C145" s="161"/>
      <c r="D145" s="160"/>
      <c r="E145" s="160"/>
      <c r="F145" s="160"/>
      <c r="G145" s="163"/>
      <c r="H145" s="163"/>
      <c r="I145" s="162" t="s">
        <v>376</v>
      </c>
    </row>
    <row r="146" spans="1:9" ht="24" customHeight="1">
      <c r="A146" s="154">
        <v>128</v>
      </c>
      <c r="B146" s="160"/>
      <c r="C146" s="161"/>
      <c r="D146" s="160"/>
      <c r="E146" s="160"/>
      <c r="F146" s="160"/>
      <c r="G146" s="163"/>
      <c r="H146" s="163"/>
      <c r="I146" s="162" t="s">
        <v>376</v>
      </c>
    </row>
    <row r="147" spans="1:9" ht="24" customHeight="1">
      <c r="A147" s="154">
        <v>129</v>
      </c>
      <c r="B147" s="160"/>
      <c r="C147" s="161"/>
      <c r="D147" s="160"/>
      <c r="E147" s="160"/>
      <c r="F147" s="160"/>
      <c r="G147" s="163"/>
      <c r="H147" s="163"/>
      <c r="I147" s="162" t="s">
        <v>376</v>
      </c>
    </row>
    <row r="148" spans="1:9" ht="24" customHeight="1">
      <c r="A148" s="154">
        <v>130</v>
      </c>
      <c r="B148" s="160"/>
      <c r="C148" s="161"/>
      <c r="D148" s="160"/>
      <c r="E148" s="160"/>
      <c r="F148" s="160"/>
      <c r="G148" s="163"/>
      <c r="H148" s="163"/>
      <c r="I148" s="162" t="s">
        <v>376</v>
      </c>
    </row>
    <row r="149" spans="1:9" ht="24" customHeight="1">
      <c r="A149" s="154">
        <v>131</v>
      </c>
      <c r="B149" s="160"/>
      <c r="C149" s="161"/>
      <c r="D149" s="160"/>
      <c r="E149" s="160"/>
      <c r="F149" s="160"/>
      <c r="G149" s="163"/>
      <c r="H149" s="163"/>
      <c r="I149" s="162" t="s">
        <v>376</v>
      </c>
    </row>
    <row r="150" spans="1:9" ht="24" customHeight="1">
      <c r="A150" s="154">
        <v>132</v>
      </c>
      <c r="B150" s="160"/>
      <c r="C150" s="161"/>
      <c r="D150" s="160"/>
      <c r="E150" s="160"/>
      <c r="F150" s="160"/>
      <c r="G150" s="163"/>
      <c r="H150" s="163"/>
      <c r="I150" s="162" t="s">
        <v>376</v>
      </c>
    </row>
    <row r="151" spans="1:9" ht="24" customHeight="1">
      <c r="A151" s="154">
        <v>133</v>
      </c>
      <c r="B151" s="160"/>
      <c r="C151" s="161"/>
      <c r="D151" s="160"/>
      <c r="E151" s="160"/>
      <c r="F151" s="160"/>
      <c r="G151" s="163"/>
      <c r="H151" s="163"/>
      <c r="I151" s="162" t="s">
        <v>376</v>
      </c>
    </row>
    <row r="152" spans="1:9" ht="24" customHeight="1">
      <c r="A152" s="154">
        <v>134</v>
      </c>
      <c r="B152" s="160"/>
      <c r="C152" s="161"/>
      <c r="D152" s="160"/>
      <c r="E152" s="160"/>
      <c r="F152" s="160"/>
      <c r="G152" s="163"/>
      <c r="H152" s="163"/>
      <c r="I152" s="162" t="s">
        <v>376</v>
      </c>
    </row>
    <row r="153" spans="1:9" ht="24" customHeight="1">
      <c r="A153" s="154">
        <v>135</v>
      </c>
      <c r="B153" s="160"/>
      <c r="C153" s="161"/>
      <c r="D153" s="160"/>
      <c r="E153" s="160"/>
      <c r="F153" s="160"/>
      <c r="G153" s="163"/>
      <c r="H153" s="163"/>
      <c r="I153" s="162" t="s">
        <v>376</v>
      </c>
    </row>
    <row r="154" spans="1:9" ht="24" customHeight="1">
      <c r="A154" s="154">
        <v>136</v>
      </c>
      <c r="B154" s="160"/>
      <c r="C154" s="161"/>
      <c r="D154" s="160"/>
      <c r="E154" s="160"/>
      <c r="F154" s="160"/>
      <c r="G154" s="163"/>
      <c r="H154" s="163"/>
      <c r="I154" s="162" t="s">
        <v>376</v>
      </c>
    </row>
    <row r="155" spans="1:9" ht="24" customHeight="1">
      <c r="A155" s="154">
        <v>137</v>
      </c>
      <c r="B155" s="160"/>
      <c r="C155" s="161"/>
      <c r="D155" s="160"/>
      <c r="E155" s="160"/>
      <c r="F155" s="160"/>
      <c r="G155" s="163"/>
      <c r="H155" s="163"/>
      <c r="I155" s="162" t="s">
        <v>376</v>
      </c>
    </row>
    <row r="156" spans="1:9" ht="24" customHeight="1">
      <c r="A156" s="154">
        <v>138</v>
      </c>
      <c r="B156" s="160"/>
      <c r="C156" s="161"/>
      <c r="D156" s="160"/>
      <c r="E156" s="160"/>
      <c r="F156" s="160"/>
      <c r="G156" s="163"/>
      <c r="H156" s="163"/>
      <c r="I156" s="162" t="s">
        <v>376</v>
      </c>
    </row>
    <row r="157" spans="1:9" ht="24" customHeight="1">
      <c r="A157" s="154">
        <v>139</v>
      </c>
      <c r="B157" s="160"/>
      <c r="C157" s="161"/>
      <c r="D157" s="160"/>
      <c r="E157" s="160"/>
      <c r="F157" s="160"/>
      <c r="G157" s="163"/>
      <c r="H157" s="163"/>
      <c r="I157" s="162" t="s">
        <v>376</v>
      </c>
    </row>
    <row r="158" spans="1:9" ht="24" customHeight="1">
      <c r="A158" s="154">
        <v>140</v>
      </c>
      <c r="B158" s="160"/>
      <c r="C158" s="161"/>
      <c r="D158" s="160"/>
      <c r="E158" s="160"/>
      <c r="F158" s="160"/>
      <c r="G158" s="163"/>
      <c r="H158" s="163"/>
      <c r="I158" s="162" t="s">
        <v>376</v>
      </c>
    </row>
    <row r="159" spans="1:9" ht="24" customHeight="1">
      <c r="A159" s="154">
        <v>141</v>
      </c>
      <c r="B159" s="160"/>
      <c r="C159" s="161"/>
      <c r="D159" s="160"/>
      <c r="E159" s="160"/>
      <c r="F159" s="160"/>
      <c r="G159" s="163"/>
      <c r="H159" s="163"/>
      <c r="I159" s="162" t="s">
        <v>376</v>
      </c>
    </row>
    <row r="160" spans="1:9" ht="24" customHeight="1">
      <c r="A160" s="154">
        <v>142</v>
      </c>
      <c r="B160" s="160"/>
      <c r="C160" s="161"/>
      <c r="D160" s="160"/>
      <c r="E160" s="160"/>
      <c r="F160" s="160"/>
      <c r="G160" s="163"/>
      <c r="H160" s="163"/>
      <c r="I160" s="162" t="s">
        <v>376</v>
      </c>
    </row>
    <row r="161" spans="1:9" ht="24" customHeight="1">
      <c r="A161" s="154">
        <v>143</v>
      </c>
      <c r="B161" s="160"/>
      <c r="C161" s="161"/>
      <c r="D161" s="160"/>
      <c r="E161" s="160"/>
      <c r="F161" s="160"/>
      <c r="G161" s="163"/>
      <c r="H161" s="163"/>
      <c r="I161" s="162" t="s">
        <v>376</v>
      </c>
    </row>
    <row r="162" spans="1:9" ht="24" customHeight="1">
      <c r="A162" s="154">
        <v>144</v>
      </c>
      <c r="B162" s="160"/>
      <c r="C162" s="161"/>
      <c r="D162" s="160"/>
      <c r="E162" s="160"/>
      <c r="F162" s="160"/>
      <c r="G162" s="163"/>
      <c r="H162" s="163"/>
      <c r="I162" s="162" t="s">
        <v>376</v>
      </c>
    </row>
    <row r="163" spans="1:9" ht="24" customHeight="1">
      <c r="A163" s="154">
        <v>145</v>
      </c>
      <c r="B163" s="160"/>
      <c r="C163" s="161"/>
      <c r="D163" s="160"/>
      <c r="E163" s="160"/>
      <c r="F163" s="160"/>
      <c r="G163" s="163"/>
      <c r="H163" s="163"/>
      <c r="I163" s="162" t="s">
        <v>376</v>
      </c>
    </row>
    <row r="164" spans="1:9" ht="24" customHeight="1">
      <c r="A164" s="154">
        <v>146</v>
      </c>
      <c r="B164" s="160"/>
      <c r="C164" s="161"/>
      <c r="D164" s="160"/>
      <c r="E164" s="160"/>
      <c r="F164" s="160"/>
      <c r="G164" s="163"/>
      <c r="H164" s="163"/>
      <c r="I164" s="162" t="s">
        <v>376</v>
      </c>
    </row>
    <row r="165" spans="1:9" ht="24" customHeight="1">
      <c r="A165" s="154">
        <v>147</v>
      </c>
      <c r="B165" s="160"/>
      <c r="C165" s="161"/>
      <c r="D165" s="160"/>
      <c r="E165" s="160"/>
      <c r="F165" s="160"/>
      <c r="G165" s="163"/>
      <c r="H165" s="163"/>
      <c r="I165" s="162" t="s">
        <v>376</v>
      </c>
    </row>
    <row r="166" spans="1:9" ht="24" customHeight="1">
      <c r="A166" s="154">
        <v>148</v>
      </c>
      <c r="B166" s="160"/>
      <c r="C166" s="161"/>
      <c r="D166" s="160"/>
      <c r="E166" s="160"/>
      <c r="F166" s="160"/>
      <c r="G166" s="163"/>
      <c r="H166" s="163"/>
      <c r="I166" s="162" t="s">
        <v>376</v>
      </c>
    </row>
    <row r="167" spans="1:9" ht="24" customHeight="1">
      <c r="A167" s="154">
        <v>149</v>
      </c>
      <c r="B167" s="160"/>
      <c r="C167" s="161"/>
      <c r="D167" s="160"/>
      <c r="E167" s="160"/>
      <c r="F167" s="160"/>
      <c r="G167" s="163"/>
      <c r="H167" s="163"/>
      <c r="I167" s="162" t="s">
        <v>376</v>
      </c>
    </row>
    <row r="168" spans="1:9" ht="24" customHeight="1">
      <c r="A168" s="154">
        <v>150</v>
      </c>
      <c r="B168" s="160"/>
      <c r="C168" s="161"/>
      <c r="D168" s="160"/>
      <c r="E168" s="160"/>
      <c r="F168" s="160"/>
      <c r="G168" s="163"/>
      <c r="H168" s="163"/>
      <c r="I168" s="162" t="s">
        <v>376</v>
      </c>
    </row>
    <row r="169" spans="1:9" ht="24" customHeight="1">
      <c r="A169" s="154">
        <v>151</v>
      </c>
      <c r="B169" s="160"/>
      <c r="C169" s="161"/>
      <c r="D169" s="160"/>
      <c r="E169" s="160"/>
      <c r="F169" s="160"/>
      <c r="G169" s="163"/>
      <c r="H169" s="163"/>
      <c r="I169" s="162" t="s">
        <v>376</v>
      </c>
    </row>
    <row r="170" spans="1:9" ht="24" customHeight="1">
      <c r="A170" s="154">
        <v>152</v>
      </c>
      <c r="B170" s="160"/>
      <c r="C170" s="161"/>
      <c r="D170" s="160"/>
      <c r="E170" s="160"/>
      <c r="F170" s="160"/>
      <c r="G170" s="163"/>
      <c r="H170" s="163"/>
      <c r="I170" s="162" t="s">
        <v>376</v>
      </c>
    </row>
    <row r="171" spans="1:9" ht="24" customHeight="1">
      <c r="A171" s="154">
        <v>153</v>
      </c>
      <c r="B171" s="160"/>
      <c r="C171" s="161"/>
      <c r="D171" s="160"/>
      <c r="E171" s="160"/>
      <c r="F171" s="160"/>
      <c r="G171" s="163"/>
      <c r="H171" s="163"/>
      <c r="I171" s="162" t="s">
        <v>376</v>
      </c>
    </row>
    <row r="172" spans="1:9" ht="24" customHeight="1">
      <c r="A172" s="154">
        <v>154</v>
      </c>
      <c r="B172" s="160"/>
      <c r="C172" s="161"/>
      <c r="D172" s="160"/>
      <c r="E172" s="160"/>
      <c r="F172" s="160"/>
      <c r="G172" s="163"/>
      <c r="H172" s="163"/>
      <c r="I172" s="162" t="s">
        <v>376</v>
      </c>
    </row>
    <row r="173" spans="1:9" ht="24" customHeight="1">
      <c r="A173" s="154">
        <v>155</v>
      </c>
      <c r="B173" s="160"/>
      <c r="C173" s="161"/>
      <c r="D173" s="160"/>
      <c r="E173" s="160"/>
      <c r="F173" s="160"/>
      <c r="G173" s="163"/>
      <c r="H173" s="163"/>
      <c r="I173" s="162" t="s">
        <v>376</v>
      </c>
    </row>
    <row r="174" spans="1:9" ht="24" customHeight="1">
      <c r="A174" s="154">
        <v>156</v>
      </c>
      <c r="B174" s="160"/>
      <c r="C174" s="161"/>
      <c r="D174" s="160"/>
      <c r="E174" s="160"/>
      <c r="F174" s="160"/>
      <c r="G174" s="163"/>
      <c r="H174" s="163"/>
      <c r="I174" s="162" t="s">
        <v>376</v>
      </c>
    </row>
    <row r="175" spans="1:9" ht="24" customHeight="1">
      <c r="A175" s="154">
        <v>157</v>
      </c>
      <c r="B175" s="160"/>
      <c r="C175" s="161"/>
      <c r="D175" s="160"/>
      <c r="E175" s="160"/>
      <c r="F175" s="160"/>
      <c r="G175" s="163"/>
      <c r="H175" s="163"/>
      <c r="I175" s="162" t="s">
        <v>376</v>
      </c>
    </row>
    <row r="176" spans="1:9" ht="24" customHeight="1">
      <c r="A176" s="154">
        <v>158</v>
      </c>
      <c r="B176" s="160"/>
      <c r="C176" s="161"/>
      <c r="D176" s="160"/>
      <c r="E176" s="160"/>
      <c r="F176" s="160"/>
      <c r="G176" s="163"/>
      <c r="H176" s="163"/>
      <c r="I176" s="162" t="s">
        <v>376</v>
      </c>
    </row>
    <row r="177" spans="1:9" ht="24" customHeight="1">
      <c r="A177" s="154">
        <v>159</v>
      </c>
      <c r="B177" s="160"/>
      <c r="C177" s="161"/>
      <c r="D177" s="160"/>
      <c r="E177" s="160"/>
      <c r="F177" s="160"/>
      <c r="G177" s="163"/>
      <c r="H177" s="163"/>
      <c r="I177" s="162" t="s">
        <v>376</v>
      </c>
    </row>
    <row r="178" spans="1:9" ht="24" customHeight="1">
      <c r="A178" s="154">
        <v>160</v>
      </c>
      <c r="B178" s="160"/>
      <c r="C178" s="161"/>
      <c r="D178" s="160"/>
      <c r="E178" s="160"/>
      <c r="F178" s="160"/>
      <c r="G178" s="163"/>
      <c r="H178" s="163"/>
      <c r="I178" s="162" t="s">
        <v>376</v>
      </c>
    </row>
    <row r="179" spans="1:9" ht="24" customHeight="1">
      <c r="A179" s="154">
        <v>161</v>
      </c>
      <c r="B179" s="160"/>
      <c r="C179" s="161"/>
      <c r="D179" s="160"/>
      <c r="E179" s="160"/>
      <c r="F179" s="160"/>
      <c r="G179" s="163"/>
      <c r="H179" s="163"/>
      <c r="I179" s="162" t="s">
        <v>376</v>
      </c>
    </row>
    <row r="180" spans="1:9" ht="24" customHeight="1">
      <c r="A180" s="154">
        <v>162</v>
      </c>
      <c r="B180" s="160"/>
      <c r="C180" s="161"/>
      <c r="D180" s="160"/>
      <c r="E180" s="160"/>
      <c r="F180" s="160"/>
      <c r="G180" s="163"/>
      <c r="H180" s="163"/>
      <c r="I180" s="162" t="s">
        <v>376</v>
      </c>
    </row>
    <row r="181" spans="1:9" ht="24" customHeight="1">
      <c r="A181" s="154">
        <v>163</v>
      </c>
      <c r="B181" s="160"/>
      <c r="C181" s="161"/>
      <c r="D181" s="160"/>
      <c r="E181" s="160"/>
      <c r="F181" s="160"/>
      <c r="G181" s="163"/>
      <c r="H181" s="163"/>
      <c r="I181" s="162" t="s">
        <v>376</v>
      </c>
    </row>
    <row r="182" spans="1:9" ht="24" customHeight="1">
      <c r="A182" s="154">
        <v>164</v>
      </c>
      <c r="B182" s="160"/>
      <c r="C182" s="161"/>
      <c r="D182" s="160"/>
      <c r="E182" s="160"/>
      <c r="F182" s="160"/>
      <c r="G182" s="163"/>
      <c r="H182" s="163"/>
      <c r="I182" s="162" t="s">
        <v>376</v>
      </c>
    </row>
    <row r="183" spans="1:9" ht="24" customHeight="1">
      <c r="A183" s="154">
        <v>165</v>
      </c>
      <c r="B183" s="160"/>
      <c r="C183" s="161"/>
      <c r="D183" s="160"/>
      <c r="E183" s="160"/>
      <c r="F183" s="160"/>
      <c r="G183" s="163"/>
      <c r="H183" s="163"/>
      <c r="I183" s="162" t="s">
        <v>376</v>
      </c>
    </row>
    <row r="184" spans="1:9" ht="24" customHeight="1">
      <c r="A184" s="154">
        <v>166</v>
      </c>
      <c r="B184" s="160"/>
      <c r="C184" s="161"/>
      <c r="D184" s="160"/>
      <c r="E184" s="160"/>
      <c r="F184" s="160"/>
      <c r="G184" s="163"/>
      <c r="H184" s="163"/>
      <c r="I184" s="162" t="s">
        <v>376</v>
      </c>
    </row>
    <row r="185" spans="1:9" ht="24" customHeight="1">
      <c r="A185" s="154">
        <v>167</v>
      </c>
      <c r="B185" s="160"/>
      <c r="C185" s="161"/>
      <c r="D185" s="160"/>
      <c r="E185" s="160"/>
      <c r="F185" s="160"/>
      <c r="G185" s="163"/>
      <c r="H185" s="163"/>
      <c r="I185" s="162" t="s">
        <v>376</v>
      </c>
    </row>
    <row r="186" spans="1:9" ht="24" customHeight="1">
      <c r="A186" s="154">
        <v>168</v>
      </c>
      <c r="B186" s="160"/>
      <c r="C186" s="161"/>
      <c r="D186" s="160"/>
      <c r="E186" s="160"/>
      <c r="F186" s="160"/>
      <c r="G186" s="163"/>
      <c r="H186" s="163"/>
      <c r="I186" s="162" t="s">
        <v>376</v>
      </c>
    </row>
    <row r="187" spans="1:9" ht="24" customHeight="1">
      <c r="A187" s="154">
        <v>169</v>
      </c>
      <c r="B187" s="160"/>
      <c r="C187" s="161"/>
      <c r="D187" s="160"/>
      <c r="E187" s="160"/>
      <c r="F187" s="160"/>
      <c r="G187" s="163"/>
      <c r="H187" s="163"/>
      <c r="I187" s="162" t="s">
        <v>376</v>
      </c>
    </row>
    <row r="188" spans="1:9" ht="24" customHeight="1">
      <c r="A188" s="154">
        <v>170</v>
      </c>
      <c r="B188" s="160"/>
      <c r="C188" s="161"/>
      <c r="D188" s="160"/>
      <c r="E188" s="160"/>
      <c r="F188" s="160"/>
      <c r="G188" s="163"/>
      <c r="H188" s="163"/>
      <c r="I188" s="162" t="s">
        <v>376</v>
      </c>
    </row>
    <row r="189" spans="1:9" ht="24" customHeight="1">
      <c r="A189" s="154">
        <v>171</v>
      </c>
      <c r="B189" s="160"/>
      <c r="C189" s="161"/>
      <c r="D189" s="160"/>
      <c r="E189" s="160"/>
      <c r="F189" s="160"/>
      <c r="G189" s="163"/>
      <c r="H189" s="163"/>
      <c r="I189" s="162" t="s">
        <v>376</v>
      </c>
    </row>
    <row r="190" spans="1:9" ht="24" customHeight="1">
      <c r="A190" s="154">
        <v>172</v>
      </c>
      <c r="B190" s="160"/>
      <c r="C190" s="161"/>
      <c r="D190" s="160"/>
      <c r="E190" s="160"/>
      <c r="F190" s="160"/>
      <c r="G190" s="163"/>
      <c r="H190" s="163"/>
      <c r="I190" s="162" t="s">
        <v>376</v>
      </c>
    </row>
    <row r="191" spans="1:9" ht="24" customHeight="1">
      <c r="A191" s="154">
        <v>173</v>
      </c>
      <c r="B191" s="160"/>
      <c r="C191" s="161"/>
      <c r="D191" s="160"/>
      <c r="E191" s="160"/>
      <c r="F191" s="160"/>
      <c r="G191" s="163"/>
      <c r="H191" s="163"/>
      <c r="I191" s="162" t="s">
        <v>376</v>
      </c>
    </row>
    <row r="192" spans="1:9" ht="24" customHeight="1">
      <c r="A192" s="154">
        <v>174</v>
      </c>
      <c r="B192" s="160"/>
      <c r="C192" s="161"/>
      <c r="D192" s="160"/>
      <c r="E192" s="160"/>
      <c r="F192" s="160"/>
      <c r="G192" s="163"/>
      <c r="H192" s="163"/>
      <c r="I192" s="162" t="s">
        <v>376</v>
      </c>
    </row>
    <row r="193" spans="1:9" ht="24" customHeight="1">
      <c r="A193" s="154">
        <v>175</v>
      </c>
      <c r="B193" s="160"/>
      <c r="C193" s="161"/>
      <c r="D193" s="160"/>
      <c r="E193" s="160"/>
      <c r="F193" s="160"/>
      <c r="G193" s="163"/>
      <c r="H193" s="163"/>
      <c r="I193" s="162" t="s">
        <v>376</v>
      </c>
    </row>
    <row r="194" spans="1:9" ht="24" customHeight="1">
      <c r="A194" s="154">
        <v>176</v>
      </c>
      <c r="B194" s="160"/>
      <c r="C194" s="161"/>
      <c r="D194" s="160"/>
      <c r="E194" s="160"/>
      <c r="F194" s="160"/>
      <c r="G194" s="163"/>
      <c r="H194" s="163"/>
      <c r="I194" s="162" t="s">
        <v>376</v>
      </c>
    </row>
    <row r="195" spans="1:9" ht="24" customHeight="1">
      <c r="A195" s="154">
        <v>177</v>
      </c>
      <c r="B195" s="160"/>
      <c r="C195" s="161"/>
      <c r="D195" s="160"/>
      <c r="E195" s="160"/>
      <c r="F195" s="160"/>
      <c r="G195" s="163"/>
      <c r="H195" s="163"/>
      <c r="I195" s="162" t="s">
        <v>376</v>
      </c>
    </row>
    <row r="196" spans="1:9" ht="24" customHeight="1">
      <c r="A196" s="154">
        <v>178</v>
      </c>
      <c r="B196" s="160"/>
      <c r="C196" s="161"/>
      <c r="D196" s="160"/>
      <c r="E196" s="160"/>
      <c r="F196" s="160"/>
      <c r="G196" s="163"/>
      <c r="H196" s="163"/>
      <c r="I196" s="162" t="s">
        <v>376</v>
      </c>
    </row>
    <row r="197" spans="1:9" ht="24" customHeight="1">
      <c r="A197" s="154">
        <v>179</v>
      </c>
      <c r="B197" s="160"/>
      <c r="C197" s="161"/>
      <c r="D197" s="160"/>
      <c r="E197" s="160"/>
      <c r="F197" s="160"/>
      <c r="G197" s="163"/>
      <c r="H197" s="163"/>
      <c r="I197" s="162" t="s">
        <v>376</v>
      </c>
    </row>
    <row r="198" spans="1:9" ht="24" customHeight="1">
      <c r="A198" s="154">
        <v>180</v>
      </c>
      <c r="B198" s="160"/>
      <c r="C198" s="161"/>
      <c r="D198" s="160"/>
      <c r="E198" s="160"/>
      <c r="F198" s="160"/>
      <c r="G198" s="163"/>
      <c r="H198" s="163"/>
      <c r="I198" s="162" t="s">
        <v>376</v>
      </c>
    </row>
    <row r="199" spans="1:9" ht="24" customHeight="1">
      <c r="A199" s="154">
        <v>181</v>
      </c>
      <c r="B199" s="160"/>
      <c r="C199" s="161"/>
      <c r="D199" s="160"/>
      <c r="E199" s="160"/>
      <c r="F199" s="160"/>
      <c r="G199" s="163"/>
      <c r="H199" s="163"/>
      <c r="I199" s="162" t="s">
        <v>376</v>
      </c>
    </row>
    <row r="200" spans="1:9" ht="24" customHeight="1">
      <c r="A200" s="154">
        <v>182</v>
      </c>
      <c r="B200" s="160"/>
      <c r="C200" s="161"/>
      <c r="D200" s="160"/>
      <c r="E200" s="160"/>
      <c r="F200" s="160"/>
      <c r="G200" s="163"/>
      <c r="H200" s="163"/>
      <c r="I200" s="162" t="s">
        <v>376</v>
      </c>
    </row>
    <row r="201" spans="1:9" ht="24" customHeight="1">
      <c r="A201" s="154">
        <v>183</v>
      </c>
      <c r="B201" s="160"/>
      <c r="C201" s="161"/>
      <c r="D201" s="160"/>
      <c r="E201" s="160"/>
      <c r="F201" s="160"/>
      <c r="G201" s="163"/>
      <c r="H201" s="163"/>
      <c r="I201" s="162" t="s">
        <v>376</v>
      </c>
    </row>
    <row r="202" spans="1:9" ht="24" customHeight="1">
      <c r="A202" s="154">
        <v>184</v>
      </c>
      <c r="B202" s="160"/>
      <c r="C202" s="161"/>
      <c r="D202" s="160"/>
      <c r="E202" s="160"/>
      <c r="F202" s="160"/>
      <c r="G202" s="163"/>
      <c r="H202" s="163"/>
      <c r="I202" s="162" t="s">
        <v>376</v>
      </c>
    </row>
    <row r="203" spans="1:9" ht="24" customHeight="1">
      <c r="A203" s="154">
        <v>185</v>
      </c>
      <c r="B203" s="160"/>
      <c r="C203" s="161"/>
      <c r="D203" s="160"/>
      <c r="E203" s="160"/>
      <c r="F203" s="160"/>
      <c r="G203" s="163"/>
      <c r="H203" s="163"/>
      <c r="I203" s="162" t="s">
        <v>376</v>
      </c>
    </row>
    <row r="204" spans="1:9" ht="24" customHeight="1">
      <c r="A204" s="154">
        <v>186</v>
      </c>
      <c r="B204" s="160"/>
      <c r="C204" s="161"/>
      <c r="D204" s="160"/>
      <c r="E204" s="160"/>
      <c r="F204" s="160"/>
      <c r="G204" s="163"/>
      <c r="H204" s="163"/>
      <c r="I204" s="162" t="s">
        <v>376</v>
      </c>
    </row>
    <row r="205" spans="1:9" ht="24" customHeight="1">
      <c r="A205" s="154">
        <v>187</v>
      </c>
      <c r="B205" s="160"/>
      <c r="C205" s="161"/>
      <c r="D205" s="160"/>
      <c r="E205" s="160"/>
      <c r="F205" s="160"/>
      <c r="G205" s="163"/>
      <c r="H205" s="163"/>
      <c r="I205" s="162" t="s">
        <v>376</v>
      </c>
    </row>
    <row r="206" spans="1:9" ht="24" customHeight="1">
      <c r="A206" s="154">
        <v>188</v>
      </c>
      <c r="B206" s="160"/>
      <c r="C206" s="161"/>
      <c r="D206" s="160"/>
      <c r="E206" s="160"/>
      <c r="F206" s="160"/>
      <c r="G206" s="163"/>
      <c r="H206" s="163"/>
      <c r="I206" s="162" t="s">
        <v>376</v>
      </c>
    </row>
    <row r="207" spans="1:9" ht="24" customHeight="1">
      <c r="A207" s="154">
        <v>189</v>
      </c>
      <c r="B207" s="160"/>
      <c r="C207" s="161"/>
      <c r="D207" s="160"/>
      <c r="E207" s="160"/>
      <c r="F207" s="160"/>
      <c r="G207" s="163"/>
      <c r="H207" s="163"/>
      <c r="I207" s="162" t="s">
        <v>376</v>
      </c>
    </row>
    <row r="208" spans="1:9" ht="24" customHeight="1">
      <c r="A208" s="154">
        <v>190</v>
      </c>
      <c r="B208" s="160"/>
      <c r="C208" s="161"/>
      <c r="D208" s="160"/>
      <c r="E208" s="160"/>
      <c r="F208" s="160"/>
      <c r="G208" s="163"/>
      <c r="H208" s="163"/>
      <c r="I208" s="162" t="s">
        <v>376</v>
      </c>
    </row>
    <row r="209" spans="1:9" ht="24" customHeight="1">
      <c r="A209" s="154">
        <v>191</v>
      </c>
      <c r="B209" s="160"/>
      <c r="C209" s="161"/>
      <c r="D209" s="160"/>
      <c r="E209" s="160"/>
      <c r="F209" s="160"/>
      <c r="G209" s="163"/>
      <c r="H209" s="163"/>
      <c r="I209" s="162" t="s">
        <v>376</v>
      </c>
    </row>
    <row r="210" spans="1:9" ht="24" customHeight="1">
      <c r="A210" s="154">
        <v>192</v>
      </c>
      <c r="B210" s="160"/>
      <c r="C210" s="161"/>
      <c r="D210" s="160"/>
      <c r="E210" s="160"/>
      <c r="F210" s="160"/>
      <c r="G210" s="163"/>
      <c r="H210" s="163"/>
      <c r="I210" s="162" t="s">
        <v>376</v>
      </c>
    </row>
    <row r="211" spans="1:9" ht="24" customHeight="1">
      <c r="A211" s="154">
        <v>193</v>
      </c>
      <c r="B211" s="160"/>
      <c r="C211" s="161"/>
      <c r="D211" s="160"/>
      <c r="E211" s="160"/>
      <c r="F211" s="160"/>
      <c r="G211" s="163"/>
      <c r="H211" s="163"/>
      <c r="I211" s="162" t="s">
        <v>376</v>
      </c>
    </row>
    <row r="212" spans="1:9" ht="24" customHeight="1">
      <c r="A212" s="154">
        <v>194</v>
      </c>
      <c r="B212" s="160"/>
      <c r="C212" s="161"/>
      <c r="D212" s="160"/>
      <c r="E212" s="160"/>
      <c r="F212" s="160"/>
      <c r="G212" s="163"/>
      <c r="H212" s="163"/>
      <c r="I212" s="162" t="s">
        <v>376</v>
      </c>
    </row>
    <row r="213" spans="1:9" ht="24" customHeight="1">
      <c r="A213" s="154">
        <v>195</v>
      </c>
      <c r="B213" s="160"/>
      <c r="C213" s="161"/>
      <c r="D213" s="160"/>
      <c r="E213" s="160"/>
      <c r="F213" s="160"/>
      <c r="G213" s="163"/>
      <c r="H213" s="163"/>
      <c r="I213" s="162" t="s">
        <v>376</v>
      </c>
    </row>
    <row r="214" spans="1:9" ht="24" customHeight="1">
      <c r="A214" s="154">
        <v>196</v>
      </c>
      <c r="B214" s="160"/>
      <c r="C214" s="161"/>
      <c r="D214" s="160"/>
      <c r="E214" s="160"/>
      <c r="F214" s="160"/>
      <c r="G214" s="163"/>
      <c r="H214" s="163"/>
      <c r="I214" s="162" t="s">
        <v>376</v>
      </c>
    </row>
    <row r="215" spans="1:9" ht="24" customHeight="1">
      <c r="A215" s="154">
        <v>197</v>
      </c>
      <c r="B215" s="160"/>
      <c r="C215" s="161"/>
      <c r="D215" s="160"/>
      <c r="E215" s="160"/>
      <c r="F215" s="160"/>
      <c r="G215" s="163"/>
      <c r="H215" s="163"/>
      <c r="I215" s="162" t="s">
        <v>376</v>
      </c>
    </row>
    <row r="216" spans="1:9" ht="24" customHeight="1">
      <c r="A216" s="154">
        <v>198</v>
      </c>
      <c r="B216" s="160"/>
      <c r="C216" s="161"/>
      <c r="D216" s="160"/>
      <c r="E216" s="160"/>
      <c r="F216" s="160"/>
      <c r="G216" s="163"/>
      <c r="H216" s="163"/>
      <c r="I216" s="162" t="s">
        <v>376</v>
      </c>
    </row>
    <row r="217" spans="1:9" ht="24" customHeight="1">
      <c r="A217" s="154">
        <v>199</v>
      </c>
      <c r="B217" s="160"/>
      <c r="C217" s="161"/>
      <c r="D217" s="160"/>
      <c r="E217" s="160"/>
      <c r="F217" s="160"/>
      <c r="G217" s="163"/>
      <c r="H217" s="163"/>
      <c r="I217" s="162" t="s">
        <v>376</v>
      </c>
    </row>
    <row r="218" spans="1:9" ht="24" customHeight="1">
      <c r="A218" s="154">
        <v>200</v>
      </c>
      <c r="B218" s="160"/>
      <c r="C218" s="161"/>
      <c r="D218" s="160"/>
      <c r="E218" s="160"/>
      <c r="F218" s="160"/>
      <c r="G218" s="163"/>
      <c r="H218" s="163"/>
      <c r="I218" s="162" t="s">
        <v>376</v>
      </c>
    </row>
  </sheetData>
  <mergeCells count="8">
    <mergeCell ref="B7:I7"/>
    <mergeCell ref="H9:I9"/>
    <mergeCell ref="B17:B18"/>
    <mergeCell ref="C17:C18"/>
    <mergeCell ref="D17:E17"/>
    <mergeCell ref="F17:G17"/>
    <mergeCell ref="H17:H18"/>
    <mergeCell ref="I17:I18"/>
  </mergeCells>
  <phoneticPr fontId="2"/>
  <conditionalFormatting sqref="B19:B218">
    <cfRule type="containsBlanks" dxfId="3" priority="2" stopIfTrue="1">
      <formula>LEN(TRIM(B19))=0</formula>
    </cfRule>
  </conditionalFormatting>
  <conditionalFormatting sqref="C19:C218">
    <cfRule type="containsBlanks" dxfId="2" priority="1" stopIfTrue="1">
      <formula>LEN(TRIM(C19))=0</formula>
    </cfRule>
  </conditionalFormatting>
  <conditionalFormatting sqref="D19:H218">
    <cfRule type="containsBlanks" dxfId="1" priority="3" stopIfTrue="1">
      <formula>LEN(TRIM(D19))=0</formula>
    </cfRule>
  </conditionalFormatting>
  <pageMargins left="0.59055118110236227" right="0.59055118110236227" top="0.78740157480314965" bottom="0.78740157480314965" header="0.31496062992125984" footer="0.31496062992125984"/>
  <pageSetup paperSize="9"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No4"/>
  <dimension ref="A1:F183"/>
  <sheetViews>
    <sheetView showGridLines="0" view="pageBreakPreview" zoomScaleNormal="100" zoomScaleSheetLayoutView="100" workbookViewId="0">
      <selection activeCell="EH47" sqref="EH47"/>
    </sheetView>
  </sheetViews>
  <sheetFormatPr defaultRowHeight="13.2"/>
  <cols>
    <col min="1" max="1" width="4.44140625" style="68" bestFit="1" customWidth="1"/>
    <col min="2" max="2" width="26.88671875" style="68" customWidth="1"/>
    <col min="3" max="3" width="12.21875" style="68" customWidth="1"/>
    <col min="4" max="4" width="61.21875" style="68" customWidth="1"/>
    <col min="5" max="5" width="30.6640625" style="68" customWidth="1"/>
    <col min="6" max="6" width="5.44140625" style="68" customWidth="1"/>
    <col min="7" max="255" width="9" style="68"/>
    <col min="256" max="256" width="4.44140625" style="68" bestFit="1" customWidth="1"/>
    <col min="257" max="257" width="26.88671875" style="68" customWidth="1"/>
    <col min="258" max="258" width="12.21875" style="68" customWidth="1"/>
    <col min="259" max="259" width="61.21875" style="68" customWidth="1"/>
    <col min="260" max="261" width="15.6640625" style="68" customWidth="1"/>
    <col min="262" max="262" width="5.44140625" style="68" customWidth="1"/>
    <col min="263" max="511" width="9" style="68"/>
    <col min="512" max="512" width="4.44140625" style="68" bestFit="1" customWidth="1"/>
    <col min="513" max="513" width="26.88671875" style="68" customWidth="1"/>
    <col min="514" max="514" width="12.21875" style="68" customWidth="1"/>
    <col min="515" max="515" width="61.21875" style="68" customWidth="1"/>
    <col min="516" max="517" width="15.6640625" style="68" customWidth="1"/>
    <col min="518" max="518" width="5.44140625" style="68" customWidth="1"/>
    <col min="519" max="767" width="9" style="68"/>
    <col min="768" max="768" width="4.44140625" style="68" bestFit="1" customWidth="1"/>
    <col min="769" max="769" width="26.88671875" style="68" customWidth="1"/>
    <col min="770" max="770" width="12.21875" style="68" customWidth="1"/>
    <col min="771" max="771" width="61.21875" style="68" customWidth="1"/>
    <col min="772" max="773" width="15.6640625" style="68" customWidth="1"/>
    <col min="774" max="774" width="5.44140625" style="68" customWidth="1"/>
    <col min="775" max="1023" width="9" style="68"/>
    <col min="1024" max="1024" width="4.44140625" style="68" bestFit="1" customWidth="1"/>
    <col min="1025" max="1025" width="26.88671875" style="68" customWidth="1"/>
    <col min="1026" max="1026" width="12.21875" style="68" customWidth="1"/>
    <col min="1027" max="1027" width="61.21875" style="68" customWidth="1"/>
    <col min="1028" max="1029" width="15.6640625" style="68" customWidth="1"/>
    <col min="1030" max="1030" width="5.44140625" style="68" customWidth="1"/>
    <col min="1031" max="1279" width="9" style="68"/>
    <col min="1280" max="1280" width="4.44140625" style="68" bestFit="1" customWidth="1"/>
    <col min="1281" max="1281" width="26.88671875" style="68" customWidth="1"/>
    <col min="1282" max="1282" width="12.21875" style="68" customWidth="1"/>
    <col min="1283" max="1283" width="61.21875" style="68" customWidth="1"/>
    <col min="1284" max="1285" width="15.6640625" style="68" customWidth="1"/>
    <col min="1286" max="1286" width="5.44140625" style="68" customWidth="1"/>
    <col min="1287" max="1535" width="9" style="68"/>
    <col min="1536" max="1536" width="4.44140625" style="68" bestFit="1" customWidth="1"/>
    <col min="1537" max="1537" width="26.88671875" style="68" customWidth="1"/>
    <col min="1538" max="1538" width="12.21875" style="68" customWidth="1"/>
    <col min="1539" max="1539" width="61.21875" style="68" customWidth="1"/>
    <col min="1540" max="1541" width="15.6640625" style="68" customWidth="1"/>
    <col min="1542" max="1542" width="5.44140625" style="68" customWidth="1"/>
    <col min="1543" max="1791" width="9" style="68"/>
    <col min="1792" max="1792" width="4.44140625" style="68" bestFit="1" customWidth="1"/>
    <col min="1793" max="1793" width="26.88671875" style="68" customWidth="1"/>
    <col min="1794" max="1794" width="12.21875" style="68" customWidth="1"/>
    <col min="1795" max="1795" width="61.21875" style="68" customWidth="1"/>
    <col min="1796" max="1797" width="15.6640625" style="68" customWidth="1"/>
    <col min="1798" max="1798" width="5.44140625" style="68" customWidth="1"/>
    <col min="1799" max="2047" width="9" style="68"/>
    <col min="2048" max="2048" width="4.44140625" style="68" bestFit="1" customWidth="1"/>
    <col min="2049" max="2049" width="26.88671875" style="68" customWidth="1"/>
    <col min="2050" max="2050" width="12.21875" style="68" customWidth="1"/>
    <col min="2051" max="2051" width="61.21875" style="68" customWidth="1"/>
    <col min="2052" max="2053" width="15.6640625" style="68" customWidth="1"/>
    <col min="2054" max="2054" width="5.44140625" style="68" customWidth="1"/>
    <col min="2055" max="2303" width="9" style="68"/>
    <col min="2304" max="2304" width="4.44140625" style="68" bestFit="1" customWidth="1"/>
    <col min="2305" max="2305" width="26.88671875" style="68" customWidth="1"/>
    <col min="2306" max="2306" width="12.21875" style="68" customWidth="1"/>
    <col min="2307" max="2307" width="61.21875" style="68" customWidth="1"/>
    <col min="2308" max="2309" width="15.6640625" style="68" customWidth="1"/>
    <col min="2310" max="2310" width="5.44140625" style="68" customWidth="1"/>
    <col min="2311" max="2559" width="9" style="68"/>
    <col min="2560" max="2560" width="4.44140625" style="68" bestFit="1" customWidth="1"/>
    <col min="2561" max="2561" width="26.88671875" style="68" customWidth="1"/>
    <col min="2562" max="2562" width="12.21875" style="68" customWidth="1"/>
    <col min="2563" max="2563" width="61.21875" style="68" customWidth="1"/>
    <col min="2564" max="2565" width="15.6640625" style="68" customWidth="1"/>
    <col min="2566" max="2566" width="5.44140625" style="68" customWidth="1"/>
    <col min="2567" max="2815" width="9" style="68"/>
    <col min="2816" max="2816" width="4.44140625" style="68" bestFit="1" customWidth="1"/>
    <col min="2817" max="2817" width="26.88671875" style="68" customWidth="1"/>
    <col min="2818" max="2818" width="12.21875" style="68" customWidth="1"/>
    <col min="2819" max="2819" width="61.21875" style="68" customWidth="1"/>
    <col min="2820" max="2821" width="15.6640625" style="68" customWidth="1"/>
    <col min="2822" max="2822" width="5.44140625" style="68" customWidth="1"/>
    <col min="2823" max="3071" width="9" style="68"/>
    <col min="3072" max="3072" width="4.44140625" style="68" bestFit="1" customWidth="1"/>
    <col min="3073" max="3073" width="26.88671875" style="68" customWidth="1"/>
    <col min="3074" max="3074" width="12.21875" style="68" customWidth="1"/>
    <col min="3075" max="3075" width="61.21875" style="68" customWidth="1"/>
    <col min="3076" max="3077" width="15.6640625" style="68" customWidth="1"/>
    <col min="3078" max="3078" width="5.44140625" style="68" customWidth="1"/>
    <col min="3079" max="3327" width="9" style="68"/>
    <col min="3328" max="3328" width="4.44140625" style="68" bestFit="1" customWidth="1"/>
    <col min="3329" max="3329" width="26.88671875" style="68" customWidth="1"/>
    <col min="3330" max="3330" width="12.21875" style="68" customWidth="1"/>
    <col min="3331" max="3331" width="61.21875" style="68" customWidth="1"/>
    <col min="3332" max="3333" width="15.6640625" style="68" customWidth="1"/>
    <col min="3334" max="3334" width="5.44140625" style="68" customWidth="1"/>
    <col min="3335" max="3583" width="9" style="68"/>
    <col min="3584" max="3584" width="4.44140625" style="68" bestFit="1" customWidth="1"/>
    <col min="3585" max="3585" width="26.88671875" style="68" customWidth="1"/>
    <col min="3586" max="3586" width="12.21875" style="68" customWidth="1"/>
    <col min="3587" max="3587" width="61.21875" style="68" customWidth="1"/>
    <col min="3588" max="3589" width="15.6640625" style="68" customWidth="1"/>
    <col min="3590" max="3590" width="5.44140625" style="68" customWidth="1"/>
    <col min="3591" max="3839" width="9" style="68"/>
    <col min="3840" max="3840" width="4.44140625" style="68" bestFit="1" customWidth="1"/>
    <col min="3841" max="3841" width="26.88671875" style="68" customWidth="1"/>
    <col min="3842" max="3842" width="12.21875" style="68" customWidth="1"/>
    <col min="3843" max="3843" width="61.21875" style="68" customWidth="1"/>
    <col min="3844" max="3845" width="15.6640625" style="68" customWidth="1"/>
    <col min="3846" max="3846" width="5.44140625" style="68" customWidth="1"/>
    <col min="3847" max="4095" width="9" style="68"/>
    <col min="4096" max="4096" width="4.44140625" style="68" bestFit="1" customWidth="1"/>
    <col min="4097" max="4097" width="26.88671875" style="68" customWidth="1"/>
    <col min="4098" max="4098" width="12.21875" style="68" customWidth="1"/>
    <col min="4099" max="4099" width="61.21875" style="68" customWidth="1"/>
    <col min="4100" max="4101" width="15.6640625" style="68" customWidth="1"/>
    <col min="4102" max="4102" width="5.44140625" style="68" customWidth="1"/>
    <col min="4103" max="4351" width="9" style="68"/>
    <col min="4352" max="4352" width="4.44140625" style="68" bestFit="1" customWidth="1"/>
    <col min="4353" max="4353" width="26.88671875" style="68" customWidth="1"/>
    <col min="4354" max="4354" width="12.21875" style="68" customWidth="1"/>
    <col min="4355" max="4355" width="61.21875" style="68" customWidth="1"/>
    <col min="4356" max="4357" width="15.6640625" style="68" customWidth="1"/>
    <col min="4358" max="4358" width="5.44140625" style="68" customWidth="1"/>
    <col min="4359" max="4607" width="9" style="68"/>
    <col min="4608" max="4608" width="4.44140625" style="68" bestFit="1" customWidth="1"/>
    <col min="4609" max="4609" width="26.88671875" style="68" customWidth="1"/>
    <col min="4610" max="4610" width="12.21875" style="68" customWidth="1"/>
    <col min="4611" max="4611" width="61.21875" style="68" customWidth="1"/>
    <col min="4612" max="4613" width="15.6640625" style="68" customWidth="1"/>
    <col min="4614" max="4614" width="5.44140625" style="68" customWidth="1"/>
    <col min="4615" max="4863" width="9" style="68"/>
    <col min="4864" max="4864" width="4.44140625" style="68" bestFit="1" customWidth="1"/>
    <col min="4865" max="4865" width="26.88671875" style="68" customWidth="1"/>
    <col min="4866" max="4866" width="12.21875" style="68" customWidth="1"/>
    <col min="4867" max="4867" width="61.21875" style="68" customWidth="1"/>
    <col min="4868" max="4869" width="15.6640625" style="68" customWidth="1"/>
    <col min="4870" max="4870" width="5.44140625" style="68" customWidth="1"/>
    <col min="4871" max="5119" width="9" style="68"/>
    <col min="5120" max="5120" width="4.44140625" style="68" bestFit="1" customWidth="1"/>
    <col min="5121" max="5121" width="26.88671875" style="68" customWidth="1"/>
    <col min="5122" max="5122" width="12.21875" style="68" customWidth="1"/>
    <col min="5123" max="5123" width="61.21875" style="68" customWidth="1"/>
    <col min="5124" max="5125" width="15.6640625" style="68" customWidth="1"/>
    <col min="5126" max="5126" width="5.44140625" style="68" customWidth="1"/>
    <col min="5127" max="5375" width="9" style="68"/>
    <col min="5376" max="5376" width="4.44140625" style="68" bestFit="1" customWidth="1"/>
    <col min="5377" max="5377" width="26.88671875" style="68" customWidth="1"/>
    <col min="5378" max="5378" width="12.21875" style="68" customWidth="1"/>
    <col min="5379" max="5379" width="61.21875" style="68" customWidth="1"/>
    <col min="5380" max="5381" width="15.6640625" style="68" customWidth="1"/>
    <col min="5382" max="5382" width="5.44140625" style="68" customWidth="1"/>
    <col min="5383" max="5631" width="9" style="68"/>
    <col min="5632" max="5632" width="4.44140625" style="68" bestFit="1" customWidth="1"/>
    <col min="5633" max="5633" width="26.88671875" style="68" customWidth="1"/>
    <col min="5634" max="5634" width="12.21875" style="68" customWidth="1"/>
    <col min="5635" max="5635" width="61.21875" style="68" customWidth="1"/>
    <col min="5636" max="5637" width="15.6640625" style="68" customWidth="1"/>
    <col min="5638" max="5638" width="5.44140625" style="68" customWidth="1"/>
    <col min="5639" max="5887" width="9" style="68"/>
    <col min="5888" max="5888" width="4.44140625" style="68" bestFit="1" customWidth="1"/>
    <col min="5889" max="5889" width="26.88671875" style="68" customWidth="1"/>
    <col min="5890" max="5890" width="12.21875" style="68" customWidth="1"/>
    <col min="5891" max="5891" width="61.21875" style="68" customWidth="1"/>
    <col min="5892" max="5893" width="15.6640625" style="68" customWidth="1"/>
    <col min="5894" max="5894" width="5.44140625" style="68" customWidth="1"/>
    <col min="5895" max="6143" width="9" style="68"/>
    <col min="6144" max="6144" width="4.44140625" style="68" bestFit="1" customWidth="1"/>
    <col min="6145" max="6145" width="26.88671875" style="68" customWidth="1"/>
    <col min="6146" max="6146" width="12.21875" style="68" customWidth="1"/>
    <col min="6147" max="6147" width="61.21875" style="68" customWidth="1"/>
    <col min="6148" max="6149" width="15.6640625" style="68" customWidth="1"/>
    <col min="6150" max="6150" width="5.44140625" style="68" customWidth="1"/>
    <col min="6151" max="6399" width="9" style="68"/>
    <col min="6400" max="6400" width="4.44140625" style="68" bestFit="1" customWidth="1"/>
    <col min="6401" max="6401" width="26.88671875" style="68" customWidth="1"/>
    <col min="6402" max="6402" width="12.21875" style="68" customWidth="1"/>
    <col min="6403" max="6403" width="61.21875" style="68" customWidth="1"/>
    <col min="6404" max="6405" width="15.6640625" style="68" customWidth="1"/>
    <col min="6406" max="6406" width="5.44140625" style="68" customWidth="1"/>
    <col min="6407" max="6655" width="9" style="68"/>
    <col min="6656" max="6656" width="4.44140625" style="68" bestFit="1" customWidth="1"/>
    <col min="6657" max="6657" width="26.88671875" style="68" customWidth="1"/>
    <col min="6658" max="6658" width="12.21875" style="68" customWidth="1"/>
    <col min="6659" max="6659" width="61.21875" style="68" customWidth="1"/>
    <col min="6660" max="6661" width="15.6640625" style="68" customWidth="1"/>
    <col min="6662" max="6662" width="5.44140625" style="68" customWidth="1"/>
    <col min="6663" max="6911" width="9" style="68"/>
    <col min="6912" max="6912" width="4.44140625" style="68" bestFit="1" customWidth="1"/>
    <col min="6913" max="6913" width="26.88671875" style="68" customWidth="1"/>
    <col min="6914" max="6914" width="12.21875" style="68" customWidth="1"/>
    <col min="6915" max="6915" width="61.21875" style="68" customWidth="1"/>
    <col min="6916" max="6917" width="15.6640625" style="68" customWidth="1"/>
    <col min="6918" max="6918" width="5.44140625" style="68" customWidth="1"/>
    <col min="6919" max="7167" width="9" style="68"/>
    <col min="7168" max="7168" width="4.44140625" style="68" bestFit="1" customWidth="1"/>
    <col min="7169" max="7169" width="26.88671875" style="68" customWidth="1"/>
    <col min="7170" max="7170" width="12.21875" style="68" customWidth="1"/>
    <col min="7171" max="7171" width="61.21875" style="68" customWidth="1"/>
    <col min="7172" max="7173" width="15.6640625" style="68" customWidth="1"/>
    <col min="7174" max="7174" width="5.44140625" style="68" customWidth="1"/>
    <col min="7175" max="7423" width="9" style="68"/>
    <col min="7424" max="7424" width="4.44140625" style="68" bestFit="1" customWidth="1"/>
    <col min="7425" max="7425" width="26.88671875" style="68" customWidth="1"/>
    <col min="7426" max="7426" width="12.21875" style="68" customWidth="1"/>
    <col min="7427" max="7427" width="61.21875" style="68" customWidth="1"/>
    <col min="7428" max="7429" width="15.6640625" style="68" customWidth="1"/>
    <col min="7430" max="7430" width="5.44140625" style="68" customWidth="1"/>
    <col min="7431" max="7679" width="9" style="68"/>
    <col min="7680" max="7680" width="4.44140625" style="68" bestFit="1" customWidth="1"/>
    <col min="7681" max="7681" width="26.88671875" style="68" customWidth="1"/>
    <col min="7682" max="7682" width="12.21875" style="68" customWidth="1"/>
    <col min="7683" max="7683" width="61.21875" style="68" customWidth="1"/>
    <col min="7684" max="7685" width="15.6640625" style="68" customWidth="1"/>
    <col min="7686" max="7686" width="5.44140625" style="68" customWidth="1"/>
    <col min="7687" max="7935" width="9" style="68"/>
    <col min="7936" max="7936" width="4.44140625" style="68" bestFit="1" customWidth="1"/>
    <col min="7937" max="7937" width="26.88671875" style="68" customWidth="1"/>
    <col min="7938" max="7938" width="12.21875" style="68" customWidth="1"/>
    <col min="7939" max="7939" width="61.21875" style="68" customWidth="1"/>
    <col min="7940" max="7941" width="15.6640625" style="68" customWidth="1"/>
    <col min="7942" max="7942" width="5.44140625" style="68" customWidth="1"/>
    <col min="7943" max="8191" width="9" style="68"/>
    <col min="8192" max="8192" width="4.44140625" style="68" bestFit="1" customWidth="1"/>
    <col min="8193" max="8193" width="26.88671875" style="68" customWidth="1"/>
    <col min="8194" max="8194" width="12.21875" style="68" customWidth="1"/>
    <col min="8195" max="8195" width="61.21875" style="68" customWidth="1"/>
    <col min="8196" max="8197" width="15.6640625" style="68" customWidth="1"/>
    <col min="8198" max="8198" width="5.44140625" style="68" customWidth="1"/>
    <col min="8199" max="8447" width="9" style="68"/>
    <col min="8448" max="8448" width="4.44140625" style="68" bestFit="1" customWidth="1"/>
    <col min="8449" max="8449" width="26.88671875" style="68" customWidth="1"/>
    <col min="8450" max="8450" width="12.21875" style="68" customWidth="1"/>
    <col min="8451" max="8451" width="61.21875" style="68" customWidth="1"/>
    <col min="8452" max="8453" width="15.6640625" style="68" customWidth="1"/>
    <col min="8454" max="8454" width="5.44140625" style="68" customWidth="1"/>
    <col min="8455" max="8703" width="9" style="68"/>
    <col min="8704" max="8704" width="4.44140625" style="68" bestFit="1" customWidth="1"/>
    <col min="8705" max="8705" width="26.88671875" style="68" customWidth="1"/>
    <col min="8706" max="8706" width="12.21875" style="68" customWidth="1"/>
    <col min="8707" max="8707" width="61.21875" style="68" customWidth="1"/>
    <col min="8708" max="8709" width="15.6640625" style="68" customWidth="1"/>
    <col min="8710" max="8710" width="5.44140625" style="68" customWidth="1"/>
    <col min="8711" max="8959" width="9" style="68"/>
    <col min="8960" max="8960" width="4.44140625" style="68" bestFit="1" customWidth="1"/>
    <col min="8961" max="8961" width="26.88671875" style="68" customWidth="1"/>
    <col min="8962" max="8962" width="12.21875" style="68" customWidth="1"/>
    <col min="8963" max="8963" width="61.21875" style="68" customWidth="1"/>
    <col min="8964" max="8965" width="15.6640625" style="68" customWidth="1"/>
    <col min="8966" max="8966" width="5.44140625" style="68" customWidth="1"/>
    <col min="8967" max="9215" width="9" style="68"/>
    <col min="9216" max="9216" width="4.44140625" style="68" bestFit="1" customWidth="1"/>
    <col min="9217" max="9217" width="26.88671875" style="68" customWidth="1"/>
    <col min="9218" max="9218" width="12.21875" style="68" customWidth="1"/>
    <col min="9219" max="9219" width="61.21875" style="68" customWidth="1"/>
    <col min="9220" max="9221" width="15.6640625" style="68" customWidth="1"/>
    <col min="9222" max="9222" width="5.44140625" style="68" customWidth="1"/>
    <col min="9223" max="9471" width="9" style="68"/>
    <col min="9472" max="9472" width="4.44140625" style="68" bestFit="1" customWidth="1"/>
    <col min="9473" max="9473" width="26.88671875" style="68" customWidth="1"/>
    <col min="9474" max="9474" width="12.21875" style="68" customWidth="1"/>
    <col min="9475" max="9475" width="61.21875" style="68" customWidth="1"/>
    <col min="9476" max="9477" width="15.6640625" style="68" customWidth="1"/>
    <col min="9478" max="9478" width="5.44140625" style="68" customWidth="1"/>
    <col min="9479" max="9727" width="9" style="68"/>
    <col min="9728" max="9728" width="4.44140625" style="68" bestFit="1" customWidth="1"/>
    <col min="9729" max="9729" width="26.88671875" style="68" customWidth="1"/>
    <col min="9730" max="9730" width="12.21875" style="68" customWidth="1"/>
    <col min="9731" max="9731" width="61.21875" style="68" customWidth="1"/>
    <col min="9732" max="9733" width="15.6640625" style="68" customWidth="1"/>
    <col min="9734" max="9734" width="5.44140625" style="68" customWidth="1"/>
    <col min="9735" max="9983" width="9" style="68"/>
    <col min="9984" max="9984" width="4.44140625" style="68" bestFit="1" customWidth="1"/>
    <col min="9985" max="9985" width="26.88671875" style="68" customWidth="1"/>
    <col min="9986" max="9986" width="12.21875" style="68" customWidth="1"/>
    <col min="9987" max="9987" width="61.21875" style="68" customWidth="1"/>
    <col min="9988" max="9989" width="15.6640625" style="68" customWidth="1"/>
    <col min="9990" max="9990" width="5.44140625" style="68" customWidth="1"/>
    <col min="9991" max="10239" width="9" style="68"/>
    <col min="10240" max="10240" width="4.44140625" style="68" bestFit="1" customWidth="1"/>
    <col min="10241" max="10241" width="26.88671875" style="68" customWidth="1"/>
    <col min="10242" max="10242" width="12.21875" style="68" customWidth="1"/>
    <col min="10243" max="10243" width="61.21875" style="68" customWidth="1"/>
    <col min="10244" max="10245" width="15.6640625" style="68" customWidth="1"/>
    <col min="10246" max="10246" width="5.44140625" style="68" customWidth="1"/>
    <col min="10247" max="10495" width="9" style="68"/>
    <col min="10496" max="10496" width="4.44140625" style="68" bestFit="1" customWidth="1"/>
    <col min="10497" max="10497" width="26.88671875" style="68" customWidth="1"/>
    <col min="10498" max="10498" width="12.21875" style="68" customWidth="1"/>
    <col min="10499" max="10499" width="61.21875" style="68" customWidth="1"/>
    <col min="10500" max="10501" width="15.6640625" style="68" customWidth="1"/>
    <col min="10502" max="10502" width="5.44140625" style="68" customWidth="1"/>
    <col min="10503" max="10751" width="9" style="68"/>
    <col min="10752" max="10752" width="4.44140625" style="68" bestFit="1" customWidth="1"/>
    <col min="10753" max="10753" width="26.88671875" style="68" customWidth="1"/>
    <col min="10754" max="10754" width="12.21875" style="68" customWidth="1"/>
    <col min="10755" max="10755" width="61.21875" style="68" customWidth="1"/>
    <col min="10756" max="10757" width="15.6640625" style="68" customWidth="1"/>
    <col min="10758" max="10758" width="5.44140625" style="68" customWidth="1"/>
    <col min="10759" max="11007" width="9" style="68"/>
    <col min="11008" max="11008" width="4.44140625" style="68" bestFit="1" customWidth="1"/>
    <col min="11009" max="11009" width="26.88671875" style="68" customWidth="1"/>
    <col min="11010" max="11010" width="12.21875" style="68" customWidth="1"/>
    <col min="11011" max="11011" width="61.21875" style="68" customWidth="1"/>
    <col min="11012" max="11013" width="15.6640625" style="68" customWidth="1"/>
    <col min="11014" max="11014" width="5.44140625" style="68" customWidth="1"/>
    <col min="11015" max="11263" width="9" style="68"/>
    <col min="11264" max="11264" width="4.44140625" style="68" bestFit="1" customWidth="1"/>
    <col min="11265" max="11265" width="26.88671875" style="68" customWidth="1"/>
    <col min="11266" max="11266" width="12.21875" style="68" customWidth="1"/>
    <col min="11267" max="11267" width="61.21875" style="68" customWidth="1"/>
    <col min="11268" max="11269" width="15.6640625" style="68" customWidth="1"/>
    <col min="11270" max="11270" width="5.44140625" style="68" customWidth="1"/>
    <col min="11271" max="11519" width="9" style="68"/>
    <col min="11520" max="11520" width="4.44140625" style="68" bestFit="1" customWidth="1"/>
    <col min="11521" max="11521" width="26.88671875" style="68" customWidth="1"/>
    <col min="11522" max="11522" width="12.21875" style="68" customWidth="1"/>
    <col min="11523" max="11523" width="61.21875" style="68" customWidth="1"/>
    <col min="11524" max="11525" width="15.6640625" style="68" customWidth="1"/>
    <col min="11526" max="11526" width="5.44140625" style="68" customWidth="1"/>
    <col min="11527" max="11775" width="9" style="68"/>
    <col min="11776" max="11776" width="4.44140625" style="68" bestFit="1" customWidth="1"/>
    <col min="11777" max="11777" width="26.88671875" style="68" customWidth="1"/>
    <col min="11778" max="11778" width="12.21875" style="68" customWidth="1"/>
    <col min="11779" max="11779" width="61.21875" style="68" customWidth="1"/>
    <col min="11780" max="11781" width="15.6640625" style="68" customWidth="1"/>
    <col min="11782" max="11782" width="5.44140625" style="68" customWidth="1"/>
    <col min="11783" max="12031" width="9" style="68"/>
    <col min="12032" max="12032" width="4.44140625" style="68" bestFit="1" customWidth="1"/>
    <col min="12033" max="12033" width="26.88671875" style="68" customWidth="1"/>
    <col min="12034" max="12034" width="12.21875" style="68" customWidth="1"/>
    <col min="12035" max="12035" width="61.21875" style="68" customWidth="1"/>
    <col min="12036" max="12037" width="15.6640625" style="68" customWidth="1"/>
    <col min="12038" max="12038" width="5.44140625" style="68" customWidth="1"/>
    <col min="12039" max="12287" width="9" style="68"/>
    <col min="12288" max="12288" width="4.44140625" style="68" bestFit="1" customWidth="1"/>
    <col min="12289" max="12289" width="26.88671875" style="68" customWidth="1"/>
    <col min="12290" max="12290" width="12.21875" style="68" customWidth="1"/>
    <col min="12291" max="12291" width="61.21875" style="68" customWidth="1"/>
    <col min="12292" max="12293" width="15.6640625" style="68" customWidth="1"/>
    <col min="12294" max="12294" width="5.44140625" style="68" customWidth="1"/>
    <col min="12295" max="12543" width="9" style="68"/>
    <col min="12544" max="12544" width="4.44140625" style="68" bestFit="1" customWidth="1"/>
    <col min="12545" max="12545" width="26.88671875" style="68" customWidth="1"/>
    <col min="12546" max="12546" width="12.21875" style="68" customWidth="1"/>
    <col min="12547" max="12547" width="61.21875" style="68" customWidth="1"/>
    <col min="12548" max="12549" width="15.6640625" style="68" customWidth="1"/>
    <col min="12550" max="12550" width="5.44140625" style="68" customWidth="1"/>
    <col min="12551" max="12799" width="9" style="68"/>
    <col min="12800" max="12800" width="4.44140625" style="68" bestFit="1" customWidth="1"/>
    <col min="12801" max="12801" width="26.88671875" style="68" customWidth="1"/>
    <col min="12802" max="12802" width="12.21875" style="68" customWidth="1"/>
    <col min="12803" max="12803" width="61.21875" style="68" customWidth="1"/>
    <col min="12804" max="12805" width="15.6640625" style="68" customWidth="1"/>
    <col min="12806" max="12806" width="5.44140625" style="68" customWidth="1"/>
    <col min="12807" max="13055" width="9" style="68"/>
    <col min="13056" max="13056" width="4.44140625" style="68" bestFit="1" customWidth="1"/>
    <col min="13057" max="13057" width="26.88671875" style="68" customWidth="1"/>
    <col min="13058" max="13058" width="12.21875" style="68" customWidth="1"/>
    <col min="13059" max="13059" width="61.21875" style="68" customWidth="1"/>
    <col min="13060" max="13061" width="15.6640625" style="68" customWidth="1"/>
    <col min="13062" max="13062" width="5.44140625" style="68" customWidth="1"/>
    <col min="13063" max="13311" width="9" style="68"/>
    <col min="13312" max="13312" width="4.44140625" style="68" bestFit="1" customWidth="1"/>
    <col min="13313" max="13313" width="26.88671875" style="68" customWidth="1"/>
    <col min="13314" max="13314" width="12.21875" style="68" customWidth="1"/>
    <col min="13315" max="13315" width="61.21875" style="68" customWidth="1"/>
    <col min="13316" max="13317" width="15.6640625" style="68" customWidth="1"/>
    <col min="13318" max="13318" width="5.44140625" style="68" customWidth="1"/>
    <col min="13319" max="13567" width="9" style="68"/>
    <col min="13568" max="13568" width="4.44140625" style="68" bestFit="1" customWidth="1"/>
    <col min="13569" max="13569" width="26.88671875" style="68" customWidth="1"/>
    <col min="13570" max="13570" width="12.21875" style="68" customWidth="1"/>
    <col min="13571" max="13571" width="61.21875" style="68" customWidth="1"/>
    <col min="13572" max="13573" width="15.6640625" style="68" customWidth="1"/>
    <col min="13574" max="13574" width="5.44140625" style="68" customWidth="1"/>
    <col min="13575" max="13823" width="9" style="68"/>
    <col min="13824" max="13824" width="4.44140625" style="68" bestFit="1" customWidth="1"/>
    <col min="13825" max="13825" width="26.88671875" style="68" customWidth="1"/>
    <col min="13826" max="13826" width="12.21875" style="68" customWidth="1"/>
    <col min="13827" max="13827" width="61.21875" style="68" customWidth="1"/>
    <col min="13828" max="13829" width="15.6640625" style="68" customWidth="1"/>
    <col min="13830" max="13830" width="5.44140625" style="68" customWidth="1"/>
    <col min="13831" max="14079" width="9" style="68"/>
    <col min="14080" max="14080" width="4.44140625" style="68" bestFit="1" customWidth="1"/>
    <col min="14081" max="14081" width="26.88671875" style="68" customWidth="1"/>
    <col min="14082" max="14082" width="12.21875" style="68" customWidth="1"/>
    <col min="14083" max="14083" width="61.21875" style="68" customWidth="1"/>
    <col min="14084" max="14085" width="15.6640625" style="68" customWidth="1"/>
    <col min="14086" max="14086" width="5.44140625" style="68" customWidth="1"/>
    <col min="14087" max="14335" width="9" style="68"/>
    <col min="14336" max="14336" width="4.44140625" style="68" bestFit="1" customWidth="1"/>
    <col min="14337" max="14337" width="26.88671875" style="68" customWidth="1"/>
    <col min="14338" max="14338" width="12.21875" style="68" customWidth="1"/>
    <col min="14339" max="14339" width="61.21875" style="68" customWidth="1"/>
    <col min="14340" max="14341" width="15.6640625" style="68" customWidth="1"/>
    <col min="14342" max="14342" width="5.44140625" style="68" customWidth="1"/>
    <col min="14343" max="14591" width="9" style="68"/>
    <col min="14592" max="14592" width="4.44140625" style="68" bestFit="1" customWidth="1"/>
    <col min="14593" max="14593" width="26.88671875" style="68" customWidth="1"/>
    <col min="14594" max="14594" width="12.21875" style="68" customWidth="1"/>
    <col min="14595" max="14595" width="61.21875" style="68" customWidth="1"/>
    <col min="14596" max="14597" width="15.6640625" style="68" customWidth="1"/>
    <col min="14598" max="14598" width="5.44140625" style="68" customWidth="1"/>
    <col min="14599" max="14847" width="9" style="68"/>
    <col min="14848" max="14848" width="4.44140625" style="68" bestFit="1" customWidth="1"/>
    <col min="14849" max="14849" width="26.88671875" style="68" customWidth="1"/>
    <col min="14850" max="14850" width="12.21875" style="68" customWidth="1"/>
    <col min="14851" max="14851" width="61.21875" style="68" customWidth="1"/>
    <col min="14852" max="14853" width="15.6640625" style="68" customWidth="1"/>
    <col min="14854" max="14854" width="5.44140625" style="68" customWidth="1"/>
    <col min="14855" max="15103" width="9" style="68"/>
    <col min="15104" max="15104" width="4.44140625" style="68" bestFit="1" customWidth="1"/>
    <col min="15105" max="15105" width="26.88671875" style="68" customWidth="1"/>
    <col min="15106" max="15106" width="12.21875" style="68" customWidth="1"/>
    <col min="15107" max="15107" width="61.21875" style="68" customWidth="1"/>
    <col min="15108" max="15109" width="15.6640625" style="68" customWidth="1"/>
    <col min="15110" max="15110" width="5.44140625" style="68" customWidth="1"/>
    <col min="15111" max="15359" width="9" style="68"/>
    <col min="15360" max="15360" width="4.44140625" style="68" bestFit="1" customWidth="1"/>
    <col min="15361" max="15361" width="26.88671875" style="68" customWidth="1"/>
    <col min="15362" max="15362" width="12.21875" style="68" customWidth="1"/>
    <col min="15363" max="15363" width="61.21875" style="68" customWidth="1"/>
    <col min="15364" max="15365" width="15.6640625" style="68" customWidth="1"/>
    <col min="15366" max="15366" width="5.44140625" style="68" customWidth="1"/>
    <col min="15367" max="15615" width="9" style="68"/>
    <col min="15616" max="15616" width="4.44140625" style="68" bestFit="1" customWidth="1"/>
    <col min="15617" max="15617" width="26.88671875" style="68" customWidth="1"/>
    <col min="15618" max="15618" width="12.21875" style="68" customWidth="1"/>
    <col min="15619" max="15619" width="61.21875" style="68" customWidth="1"/>
    <col min="15620" max="15621" width="15.6640625" style="68" customWidth="1"/>
    <col min="15622" max="15622" width="5.44140625" style="68" customWidth="1"/>
    <col min="15623" max="15871" width="9" style="68"/>
    <col min="15872" max="15872" width="4.44140625" style="68" bestFit="1" customWidth="1"/>
    <col min="15873" max="15873" width="26.88671875" style="68" customWidth="1"/>
    <col min="15874" max="15874" width="12.21875" style="68" customWidth="1"/>
    <col min="15875" max="15875" width="61.21875" style="68" customWidth="1"/>
    <col min="15876" max="15877" width="15.6640625" style="68" customWidth="1"/>
    <col min="15878" max="15878" width="5.44140625" style="68" customWidth="1"/>
    <col min="15879" max="16127" width="9" style="68"/>
    <col min="16128" max="16128" width="4.44140625" style="68" bestFit="1" customWidth="1"/>
    <col min="16129" max="16129" width="26.88671875" style="68" customWidth="1"/>
    <col min="16130" max="16130" width="12.21875" style="68" customWidth="1"/>
    <col min="16131" max="16131" width="61.21875" style="68" customWidth="1"/>
    <col min="16132" max="16133" width="15.6640625" style="68" customWidth="1"/>
    <col min="16134" max="16134" width="5.44140625" style="68" customWidth="1"/>
    <col min="16135" max="16384" width="9" style="68"/>
  </cols>
  <sheetData>
    <row r="1" spans="1:6" s="179" customFormat="1" ht="19.2">
      <c r="B1" s="182" t="s">
        <v>216</v>
      </c>
    </row>
    <row r="2" spans="1:6" s="179" customFormat="1">
      <c r="B2" s="185" t="s">
        <v>217</v>
      </c>
    </row>
    <row r="3" spans="1:6" s="185" customFormat="1" ht="12.6" thickBot="1">
      <c r="A3" s="184"/>
      <c r="B3" s="185" t="s">
        <v>218</v>
      </c>
      <c r="F3" s="186"/>
    </row>
    <row r="4" spans="1:6" ht="13.8" thickTop="1">
      <c r="E4" s="69" t="s">
        <v>219</v>
      </c>
    </row>
    <row r="5" spans="1:6" ht="16.2">
      <c r="B5" s="444" t="s">
        <v>220</v>
      </c>
      <c r="C5" s="444"/>
      <c r="D5" s="444"/>
      <c r="E5" s="444"/>
    </row>
    <row r="6" spans="1:6" s="70" customFormat="1" ht="12">
      <c r="B6" s="71"/>
      <c r="C6" s="71"/>
      <c r="D6" s="71"/>
      <c r="E6" s="71"/>
    </row>
    <row r="7" spans="1:6">
      <c r="D7" s="69" t="s">
        <v>221</v>
      </c>
      <c r="E7" s="78" t="str">
        <f>本社!Z24&amp;""</f>
        <v/>
      </c>
    </row>
    <row r="8" spans="1:6">
      <c r="D8" s="69"/>
      <c r="E8" s="72"/>
    </row>
    <row r="9" spans="1:6" s="70" customFormat="1" ht="12">
      <c r="B9" s="70" t="s">
        <v>222</v>
      </c>
    </row>
    <row r="10" spans="1:6" s="210" customFormat="1" ht="12">
      <c r="B10" s="210" t="s">
        <v>223</v>
      </c>
    </row>
    <row r="11" spans="1:6" s="210" customFormat="1" ht="12">
      <c r="B11" s="210" t="s">
        <v>224</v>
      </c>
    </row>
    <row r="12" spans="1:6" s="210" customFormat="1" ht="12"/>
    <row r="13" spans="1:6">
      <c r="A13" s="70"/>
      <c r="C13" s="70"/>
      <c r="D13" s="70"/>
      <c r="E13" s="70"/>
    </row>
    <row r="14" spans="1:6" s="209" customFormat="1" ht="24" customHeight="1">
      <c r="A14" s="208"/>
      <c r="B14" s="214" t="s">
        <v>225</v>
      </c>
      <c r="C14" s="214" t="s">
        <v>226</v>
      </c>
      <c r="D14" s="214" t="s">
        <v>227</v>
      </c>
      <c r="E14" s="214" t="s">
        <v>228</v>
      </c>
    </row>
    <row r="15" spans="1:6" ht="24" customHeight="1">
      <c r="A15" s="70">
        <v>1</v>
      </c>
      <c r="B15" s="75" t="s">
        <v>229</v>
      </c>
      <c r="C15" s="76" t="str">
        <f>IF(本社!AM15="","",本社!Z15&amp;"-"&amp;本社!AM15)</f>
        <v/>
      </c>
      <c r="D15" s="75" t="str">
        <f>IF(本社!BZ19="","",本社!Z19&amp;本社!AX19&amp;本社!BZ19)</f>
        <v/>
      </c>
      <c r="E15" s="77" t="str">
        <f>IF(本社!BJ36="","",本社!Z36&amp;"-"&amp;本社!AP36&amp;"-"&amp;本社!BJ36)</f>
        <v/>
      </c>
    </row>
    <row r="16" spans="1:6" ht="24" customHeight="1">
      <c r="A16" s="70">
        <v>2</v>
      </c>
      <c r="B16" s="156"/>
      <c r="C16" s="187"/>
      <c r="D16" s="156"/>
      <c r="E16" s="188"/>
    </row>
    <row r="17" spans="1:5" ht="24" customHeight="1">
      <c r="A17" s="70">
        <v>3</v>
      </c>
      <c r="B17" s="156"/>
      <c r="C17" s="187"/>
      <c r="D17" s="156"/>
      <c r="E17" s="188"/>
    </row>
    <row r="18" spans="1:5" ht="24" customHeight="1">
      <c r="A18" s="70">
        <v>4</v>
      </c>
      <c r="B18" s="156"/>
      <c r="C18" s="187"/>
      <c r="D18" s="156"/>
      <c r="E18" s="188"/>
    </row>
    <row r="19" spans="1:5" ht="24" customHeight="1">
      <c r="A19" s="70">
        <v>5</v>
      </c>
      <c r="B19" s="156"/>
      <c r="C19" s="187"/>
      <c r="D19" s="156"/>
      <c r="E19" s="188"/>
    </row>
    <row r="20" spans="1:5" ht="24" customHeight="1">
      <c r="A20" s="70">
        <v>6</v>
      </c>
      <c r="B20" s="156"/>
      <c r="C20" s="187"/>
      <c r="D20" s="156"/>
      <c r="E20" s="188"/>
    </row>
    <row r="21" spans="1:5" ht="24" customHeight="1">
      <c r="A21" s="70">
        <v>7</v>
      </c>
      <c r="B21" s="156"/>
      <c r="C21" s="187"/>
      <c r="D21" s="156"/>
      <c r="E21" s="188"/>
    </row>
    <row r="22" spans="1:5" ht="24" customHeight="1">
      <c r="A22" s="70">
        <v>8</v>
      </c>
      <c r="B22" s="156"/>
      <c r="C22" s="187"/>
      <c r="D22" s="156"/>
      <c r="E22" s="188"/>
    </row>
    <row r="23" spans="1:5" ht="24" customHeight="1">
      <c r="A23" s="70">
        <v>9</v>
      </c>
      <c r="B23" s="156"/>
      <c r="C23" s="187"/>
      <c r="D23" s="156"/>
      <c r="E23" s="188"/>
    </row>
    <row r="24" spans="1:5" ht="24" customHeight="1">
      <c r="A24" s="70">
        <v>10</v>
      </c>
      <c r="B24" s="156"/>
      <c r="C24" s="187"/>
      <c r="D24" s="156"/>
      <c r="E24" s="188"/>
    </row>
    <row r="25" spans="1:5" ht="24" customHeight="1">
      <c r="A25" s="70">
        <v>11</v>
      </c>
      <c r="B25" s="156"/>
      <c r="C25" s="187"/>
      <c r="D25" s="156"/>
      <c r="E25" s="188"/>
    </row>
    <row r="26" spans="1:5" ht="24" customHeight="1">
      <c r="A26" s="70">
        <v>12</v>
      </c>
      <c r="B26" s="156"/>
      <c r="C26" s="187"/>
      <c r="D26" s="156"/>
      <c r="E26" s="188"/>
    </row>
    <row r="27" spans="1:5" ht="24" customHeight="1">
      <c r="A27" s="70">
        <v>13</v>
      </c>
      <c r="B27" s="156"/>
      <c r="C27" s="187"/>
      <c r="D27" s="156"/>
      <c r="E27" s="188"/>
    </row>
    <row r="28" spans="1:5" ht="24" customHeight="1">
      <c r="A28" s="70">
        <v>14</v>
      </c>
      <c r="B28" s="156"/>
      <c r="C28" s="187"/>
      <c r="D28" s="156"/>
      <c r="E28" s="188"/>
    </row>
    <row r="29" spans="1:5" ht="24" customHeight="1">
      <c r="A29" s="70">
        <v>15</v>
      </c>
      <c r="B29" s="156"/>
      <c r="C29" s="187"/>
      <c r="D29" s="156"/>
      <c r="E29" s="188"/>
    </row>
    <row r="30" spans="1:5" ht="24" customHeight="1">
      <c r="A30" s="70">
        <v>16</v>
      </c>
      <c r="B30" s="156"/>
      <c r="C30" s="187"/>
      <c r="D30" s="156"/>
      <c r="E30" s="188"/>
    </row>
    <row r="31" spans="1:5" ht="24" customHeight="1">
      <c r="A31" s="70">
        <v>17</v>
      </c>
      <c r="B31" s="156"/>
      <c r="C31" s="187"/>
      <c r="D31" s="156"/>
      <c r="E31" s="188"/>
    </row>
    <row r="32" spans="1:5" ht="24" customHeight="1">
      <c r="A32" s="70">
        <v>18</v>
      </c>
      <c r="B32" s="156"/>
      <c r="C32" s="187"/>
      <c r="D32" s="156"/>
      <c r="E32" s="188"/>
    </row>
    <row r="33" spans="1:5" ht="24" customHeight="1">
      <c r="A33" s="70">
        <v>19</v>
      </c>
      <c r="B33" s="156"/>
      <c r="C33" s="187"/>
      <c r="D33" s="156"/>
      <c r="E33" s="188"/>
    </row>
    <row r="34" spans="1:5" ht="24" customHeight="1">
      <c r="A34" s="70">
        <v>20</v>
      </c>
      <c r="B34" s="156"/>
      <c r="C34" s="187"/>
      <c r="D34" s="156"/>
      <c r="E34" s="188"/>
    </row>
    <row r="35" spans="1:5" ht="24" customHeight="1">
      <c r="A35" s="70">
        <v>21</v>
      </c>
      <c r="B35" s="156"/>
      <c r="C35" s="187"/>
      <c r="D35" s="156"/>
      <c r="E35" s="188"/>
    </row>
    <row r="36" spans="1:5" ht="24" customHeight="1">
      <c r="A36" s="70">
        <v>22</v>
      </c>
      <c r="B36" s="156"/>
      <c r="C36" s="187"/>
      <c r="D36" s="156"/>
      <c r="E36" s="188"/>
    </row>
    <row r="37" spans="1:5" ht="24" customHeight="1">
      <c r="A37" s="70">
        <v>23</v>
      </c>
      <c r="B37" s="156"/>
      <c r="C37" s="187"/>
      <c r="D37" s="156"/>
      <c r="E37" s="188"/>
    </row>
    <row r="38" spans="1:5" ht="24" customHeight="1">
      <c r="A38" s="70">
        <v>24</v>
      </c>
      <c r="B38" s="156"/>
      <c r="C38" s="187"/>
      <c r="D38" s="156"/>
      <c r="E38" s="188"/>
    </row>
    <row r="39" spans="1:5" ht="24" customHeight="1">
      <c r="A39" s="70">
        <v>25</v>
      </c>
      <c r="B39" s="156"/>
      <c r="C39" s="187"/>
      <c r="D39" s="156"/>
      <c r="E39" s="188"/>
    </row>
    <row r="40" spans="1:5" ht="24" customHeight="1">
      <c r="A40" s="70">
        <v>26</v>
      </c>
      <c r="B40" s="156"/>
      <c r="C40" s="187"/>
      <c r="D40" s="156"/>
      <c r="E40" s="188"/>
    </row>
    <row r="41" spans="1:5" ht="24" customHeight="1">
      <c r="A41" s="70">
        <v>27</v>
      </c>
      <c r="B41" s="156"/>
      <c r="C41" s="187"/>
      <c r="D41" s="156"/>
      <c r="E41" s="188"/>
    </row>
    <row r="42" spans="1:5" ht="24" customHeight="1">
      <c r="A42" s="70">
        <v>28</v>
      </c>
      <c r="B42" s="156"/>
      <c r="C42" s="187"/>
      <c r="D42" s="156"/>
      <c r="E42" s="188"/>
    </row>
    <row r="43" spans="1:5" ht="24" customHeight="1">
      <c r="A43" s="70">
        <v>29</v>
      </c>
      <c r="B43" s="156"/>
      <c r="C43" s="187"/>
      <c r="D43" s="156"/>
      <c r="E43" s="188"/>
    </row>
    <row r="44" spans="1:5" ht="24" customHeight="1">
      <c r="A44" s="70">
        <v>30</v>
      </c>
      <c r="B44" s="156"/>
      <c r="C44" s="187"/>
      <c r="D44" s="156"/>
      <c r="E44" s="188"/>
    </row>
    <row r="45" spans="1:5" ht="24" customHeight="1">
      <c r="A45" s="70">
        <v>31</v>
      </c>
      <c r="B45" s="156"/>
      <c r="C45" s="187"/>
      <c r="D45" s="156"/>
      <c r="E45" s="188"/>
    </row>
    <row r="46" spans="1:5" ht="24" customHeight="1">
      <c r="A46" s="70">
        <v>32</v>
      </c>
      <c r="B46" s="156"/>
      <c r="C46" s="187"/>
      <c r="D46" s="156"/>
      <c r="E46" s="188"/>
    </row>
    <row r="47" spans="1:5" ht="24" customHeight="1">
      <c r="A47" s="70">
        <v>33</v>
      </c>
      <c r="B47" s="156"/>
      <c r="C47" s="187"/>
      <c r="D47" s="156"/>
      <c r="E47" s="188"/>
    </row>
    <row r="48" spans="1:5" ht="24" customHeight="1">
      <c r="A48" s="70">
        <v>34</v>
      </c>
      <c r="B48" s="156"/>
      <c r="C48" s="187"/>
      <c r="D48" s="156"/>
      <c r="E48" s="188"/>
    </row>
    <row r="49" spans="1:5" ht="24" customHeight="1">
      <c r="A49" s="70">
        <v>35</v>
      </c>
      <c r="B49" s="156"/>
      <c r="C49" s="187"/>
      <c r="D49" s="156"/>
      <c r="E49" s="188"/>
    </row>
    <row r="50" spans="1:5" ht="24" customHeight="1">
      <c r="A50" s="70">
        <v>36</v>
      </c>
      <c r="B50" s="156"/>
      <c r="C50" s="187"/>
      <c r="D50" s="156"/>
      <c r="E50" s="188"/>
    </row>
    <row r="51" spans="1:5" ht="24" customHeight="1">
      <c r="A51" s="70">
        <v>37</v>
      </c>
      <c r="B51" s="156"/>
      <c r="C51" s="187"/>
      <c r="D51" s="156"/>
      <c r="E51" s="188"/>
    </row>
    <row r="52" spans="1:5" ht="24" customHeight="1">
      <c r="A52" s="70">
        <v>38</v>
      </c>
      <c r="B52" s="156"/>
      <c r="C52" s="187"/>
      <c r="D52" s="156"/>
      <c r="E52" s="188"/>
    </row>
    <row r="53" spans="1:5" ht="24" customHeight="1">
      <c r="A53" s="70">
        <v>39</v>
      </c>
      <c r="B53" s="156"/>
      <c r="C53" s="187"/>
      <c r="D53" s="156"/>
      <c r="E53" s="188"/>
    </row>
    <row r="54" spans="1:5" ht="24" customHeight="1">
      <c r="A54" s="70">
        <v>40</v>
      </c>
      <c r="B54" s="156"/>
      <c r="C54" s="187"/>
      <c r="D54" s="156"/>
      <c r="E54" s="188"/>
    </row>
    <row r="55" spans="1:5" ht="24" customHeight="1">
      <c r="A55" s="70">
        <v>41</v>
      </c>
      <c r="B55" s="156"/>
      <c r="C55" s="187"/>
      <c r="D55" s="156"/>
      <c r="E55" s="188"/>
    </row>
    <row r="56" spans="1:5" ht="24" customHeight="1">
      <c r="A56" s="70">
        <v>42</v>
      </c>
      <c r="B56" s="156"/>
      <c r="C56" s="187"/>
      <c r="D56" s="156"/>
      <c r="E56" s="188"/>
    </row>
    <row r="57" spans="1:5" ht="24" customHeight="1">
      <c r="A57" s="70">
        <v>43</v>
      </c>
      <c r="B57" s="156"/>
      <c r="C57" s="187"/>
      <c r="D57" s="156"/>
      <c r="E57" s="188"/>
    </row>
    <row r="58" spans="1:5" ht="24" customHeight="1">
      <c r="A58" s="70">
        <v>44</v>
      </c>
      <c r="B58" s="156"/>
      <c r="C58" s="187"/>
      <c r="D58" s="156"/>
      <c r="E58" s="188"/>
    </row>
    <row r="59" spans="1:5" ht="24" customHeight="1">
      <c r="A59" s="70">
        <v>45</v>
      </c>
      <c r="B59" s="156"/>
      <c r="C59" s="187"/>
      <c r="D59" s="156"/>
      <c r="E59" s="188"/>
    </row>
    <row r="60" spans="1:5" ht="24" customHeight="1">
      <c r="A60" s="70">
        <v>46</v>
      </c>
      <c r="B60" s="156"/>
      <c r="C60" s="187"/>
      <c r="D60" s="156"/>
      <c r="E60" s="188"/>
    </row>
    <row r="61" spans="1:5" ht="24" customHeight="1">
      <c r="A61" s="70">
        <v>47</v>
      </c>
      <c r="B61" s="156"/>
      <c r="C61" s="187"/>
      <c r="D61" s="156"/>
      <c r="E61" s="188"/>
    </row>
    <row r="62" spans="1:5" ht="24" customHeight="1">
      <c r="A62" s="70">
        <v>48</v>
      </c>
      <c r="B62" s="156"/>
      <c r="C62" s="187"/>
      <c r="D62" s="156"/>
      <c r="E62" s="188"/>
    </row>
    <row r="63" spans="1:5" ht="24" customHeight="1">
      <c r="A63" s="70">
        <v>49</v>
      </c>
      <c r="B63" s="156"/>
      <c r="C63" s="187"/>
      <c r="D63" s="156"/>
      <c r="E63" s="188"/>
    </row>
    <row r="64" spans="1:5" ht="24" customHeight="1">
      <c r="A64" s="70">
        <v>50</v>
      </c>
      <c r="B64" s="156"/>
      <c r="C64" s="187"/>
      <c r="D64" s="156"/>
      <c r="E64" s="188"/>
    </row>
    <row r="65" spans="1:5" ht="24" customHeight="1">
      <c r="A65" s="70">
        <v>51</v>
      </c>
      <c r="B65" s="156"/>
      <c r="C65" s="187"/>
      <c r="D65" s="156"/>
      <c r="E65" s="188"/>
    </row>
    <row r="66" spans="1:5" ht="24" customHeight="1">
      <c r="A66" s="70">
        <v>52</v>
      </c>
      <c r="B66" s="156"/>
      <c r="C66" s="187"/>
      <c r="D66" s="156"/>
      <c r="E66" s="188"/>
    </row>
    <row r="67" spans="1:5" ht="24" customHeight="1">
      <c r="A67" s="70">
        <v>53</v>
      </c>
      <c r="B67" s="156"/>
      <c r="C67" s="187"/>
      <c r="D67" s="156"/>
      <c r="E67" s="188"/>
    </row>
    <row r="68" spans="1:5" ht="24" customHeight="1">
      <c r="A68" s="70">
        <v>54</v>
      </c>
      <c r="B68" s="156"/>
      <c r="C68" s="187"/>
      <c r="D68" s="156"/>
      <c r="E68" s="188"/>
    </row>
    <row r="69" spans="1:5" ht="24" customHeight="1">
      <c r="A69" s="70">
        <v>55</v>
      </c>
      <c r="B69" s="156"/>
      <c r="C69" s="187"/>
      <c r="D69" s="156"/>
      <c r="E69" s="188"/>
    </row>
    <row r="70" spans="1:5" ht="24" customHeight="1">
      <c r="A70" s="70">
        <v>56</v>
      </c>
      <c r="B70" s="156"/>
      <c r="C70" s="187"/>
      <c r="D70" s="156"/>
      <c r="E70" s="188"/>
    </row>
    <row r="71" spans="1:5" ht="24" customHeight="1">
      <c r="A71" s="70">
        <v>57</v>
      </c>
      <c r="B71" s="156"/>
      <c r="C71" s="187"/>
      <c r="D71" s="156"/>
      <c r="E71" s="188"/>
    </row>
    <row r="72" spans="1:5" ht="24" customHeight="1">
      <c r="A72" s="70">
        <v>58</v>
      </c>
      <c r="B72" s="156"/>
      <c r="C72" s="187"/>
      <c r="D72" s="156"/>
      <c r="E72" s="188"/>
    </row>
    <row r="73" spans="1:5" ht="24" customHeight="1">
      <c r="A73" s="70">
        <v>59</v>
      </c>
      <c r="B73" s="156"/>
      <c r="C73" s="187"/>
      <c r="D73" s="156"/>
      <c r="E73" s="188"/>
    </row>
    <row r="74" spans="1:5" ht="24" customHeight="1">
      <c r="A74" s="70">
        <v>60</v>
      </c>
      <c r="B74" s="156"/>
      <c r="C74" s="187"/>
      <c r="D74" s="156"/>
      <c r="E74" s="188"/>
    </row>
    <row r="75" spans="1:5" ht="24" customHeight="1">
      <c r="A75" s="70">
        <v>61</v>
      </c>
      <c r="B75" s="156"/>
      <c r="C75" s="187"/>
      <c r="D75" s="156"/>
      <c r="E75" s="188"/>
    </row>
    <row r="76" spans="1:5" ht="24" customHeight="1">
      <c r="A76" s="70">
        <v>62</v>
      </c>
      <c r="B76" s="156"/>
      <c r="C76" s="187"/>
      <c r="D76" s="156"/>
      <c r="E76" s="188"/>
    </row>
    <row r="77" spans="1:5" ht="24" customHeight="1">
      <c r="A77" s="70">
        <v>63</v>
      </c>
      <c r="B77" s="156"/>
      <c r="C77" s="187"/>
      <c r="D77" s="156"/>
      <c r="E77" s="188"/>
    </row>
    <row r="78" spans="1:5" ht="24" customHeight="1">
      <c r="A78" s="70">
        <v>64</v>
      </c>
      <c r="B78" s="156"/>
      <c r="C78" s="187"/>
      <c r="D78" s="156"/>
      <c r="E78" s="188"/>
    </row>
    <row r="79" spans="1:5" ht="24" customHeight="1">
      <c r="A79" s="70">
        <v>65</v>
      </c>
      <c r="B79" s="156"/>
      <c r="C79" s="187"/>
      <c r="D79" s="156"/>
      <c r="E79" s="188"/>
    </row>
    <row r="80" spans="1:5" ht="24" customHeight="1">
      <c r="A80" s="70">
        <v>66</v>
      </c>
      <c r="B80" s="156"/>
      <c r="C80" s="187"/>
      <c r="D80" s="156"/>
      <c r="E80" s="188"/>
    </row>
    <row r="81" spans="1:5" ht="24" customHeight="1">
      <c r="A81" s="70">
        <v>67</v>
      </c>
      <c r="B81" s="156"/>
      <c r="C81" s="187"/>
      <c r="D81" s="156"/>
      <c r="E81" s="188"/>
    </row>
    <row r="82" spans="1:5" ht="24" customHeight="1">
      <c r="A82" s="70">
        <v>68</v>
      </c>
      <c r="B82" s="156"/>
      <c r="C82" s="187"/>
      <c r="D82" s="156"/>
      <c r="E82" s="188"/>
    </row>
    <row r="83" spans="1:5" ht="24" customHeight="1">
      <c r="A83" s="70">
        <v>69</v>
      </c>
      <c r="B83" s="156"/>
      <c r="C83" s="187"/>
      <c r="D83" s="156"/>
      <c r="E83" s="188"/>
    </row>
    <row r="84" spans="1:5" ht="24" customHeight="1">
      <c r="A84" s="70">
        <v>70</v>
      </c>
      <c r="B84" s="156"/>
      <c r="C84" s="187"/>
      <c r="D84" s="156"/>
      <c r="E84" s="188"/>
    </row>
    <row r="85" spans="1:5" ht="24" customHeight="1">
      <c r="A85" s="70">
        <v>71</v>
      </c>
      <c r="B85" s="156"/>
      <c r="C85" s="187"/>
      <c r="D85" s="156"/>
      <c r="E85" s="188"/>
    </row>
    <row r="86" spans="1:5" ht="24" customHeight="1">
      <c r="A86" s="70">
        <v>72</v>
      </c>
      <c r="B86" s="156"/>
      <c r="C86" s="187"/>
      <c r="D86" s="156"/>
      <c r="E86" s="188"/>
    </row>
    <row r="87" spans="1:5" ht="24" customHeight="1">
      <c r="A87" s="70">
        <v>73</v>
      </c>
      <c r="B87" s="156"/>
      <c r="C87" s="187"/>
      <c r="D87" s="156"/>
      <c r="E87" s="188"/>
    </row>
    <row r="88" spans="1:5" ht="24" customHeight="1">
      <c r="A88" s="70">
        <v>74</v>
      </c>
      <c r="B88" s="156"/>
      <c r="C88" s="187"/>
      <c r="D88" s="156"/>
      <c r="E88" s="188"/>
    </row>
    <row r="89" spans="1:5" ht="24" customHeight="1">
      <c r="A89" s="70">
        <v>75</v>
      </c>
      <c r="B89" s="156"/>
      <c r="C89" s="187"/>
      <c r="D89" s="156"/>
      <c r="E89" s="188"/>
    </row>
    <row r="90" spans="1:5" ht="24" customHeight="1">
      <c r="A90" s="70">
        <v>76</v>
      </c>
      <c r="B90" s="156"/>
      <c r="C90" s="187"/>
      <c r="D90" s="156"/>
      <c r="E90" s="188"/>
    </row>
    <row r="91" spans="1:5" ht="24" customHeight="1">
      <c r="A91" s="70">
        <v>77</v>
      </c>
      <c r="B91" s="156"/>
      <c r="C91" s="187"/>
      <c r="D91" s="156"/>
      <c r="E91" s="188"/>
    </row>
    <row r="92" spans="1:5" ht="24" customHeight="1">
      <c r="A92" s="70">
        <v>78</v>
      </c>
      <c r="B92" s="156"/>
      <c r="C92" s="187"/>
      <c r="D92" s="156"/>
      <c r="E92" s="188"/>
    </row>
    <row r="93" spans="1:5" ht="24" customHeight="1">
      <c r="A93" s="70">
        <v>79</v>
      </c>
      <c r="B93" s="156"/>
      <c r="C93" s="187"/>
      <c r="D93" s="156"/>
      <c r="E93" s="188"/>
    </row>
    <row r="94" spans="1:5" ht="24" customHeight="1">
      <c r="A94" s="70">
        <v>80</v>
      </c>
      <c r="B94" s="156"/>
      <c r="C94" s="187"/>
      <c r="D94" s="156"/>
      <c r="E94" s="188"/>
    </row>
    <row r="95" spans="1:5" ht="24" customHeight="1">
      <c r="A95" s="70">
        <v>81</v>
      </c>
      <c r="B95" s="156"/>
      <c r="C95" s="187"/>
      <c r="D95" s="156"/>
      <c r="E95" s="188"/>
    </row>
    <row r="96" spans="1:5" ht="24" customHeight="1">
      <c r="A96" s="70">
        <v>82</v>
      </c>
      <c r="B96" s="156"/>
      <c r="C96" s="187"/>
      <c r="D96" s="156"/>
      <c r="E96" s="188"/>
    </row>
    <row r="97" spans="1:5" ht="24" customHeight="1">
      <c r="A97" s="70">
        <v>83</v>
      </c>
      <c r="B97" s="156"/>
      <c r="C97" s="187"/>
      <c r="D97" s="156"/>
      <c r="E97" s="188"/>
    </row>
    <row r="98" spans="1:5" ht="24" customHeight="1">
      <c r="A98" s="70">
        <v>84</v>
      </c>
      <c r="B98" s="156"/>
      <c r="C98" s="187"/>
      <c r="D98" s="156"/>
      <c r="E98" s="188"/>
    </row>
    <row r="99" spans="1:5" ht="24" customHeight="1">
      <c r="A99" s="70">
        <v>85</v>
      </c>
      <c r="B99" s="156"/>
      <c r="C99" s="187"/>
      <c r="D99" s="156"/>
      <c r="E99" s="188"/>
    </row>
    <row r="100" spans="1:5" ht="24" customHeight="1">
      <c r="A100" s="70">
        <v>86</v>
      </c>
      <c r="B100" s="156"/>
      <c r="C100" s="187"/>
      <c r="D100" s="156"/>
      <c r="E100" s="188"/>
    </row>
    <row r="101" spans="1:5" ht="24" customHeight="1">
      <c r="A101" s="70">
        <v>87</v>
      </c>
      <c r="B101" s="156"/>
      <c r="C101" s="187"/>
      <c r="D101" s="156"/>
      <c r="E101" s="188"/>
    </row>
    <row r="102" spans="1:5" ht="24" customHeight="1">
      <c r="A102" s="70">
        <v>88</v>
      </c>
      <c r="B102" s="156"/>
      <c r="C102" s="187"/>
      <c r="D102" s="156"/>
      <c r="E102" s="188"/>
    </row>
    <row r="103" spans="1:5" ht="24" customHeight="1">
      <c r="A103" s="70">
        <v>89</v>
      </c>
      <c r="B103" s="156"/>
      <c r="C103" s="187"/>
      <c r="D103" s="156"/>
      <c r="E103" s="188"/>
    </row>
    <row r="104" spans="1:5" ht="24" customHeight="1">
      <c r="A104" s="70">
        <v>90</v>
      </c>
      <c r="B104" s="156"/>
      <c r="C104" s="187"/>
      <c r="D104" s="156"/>
      <c r="E104" s="188"/>
    </row>
    <row r="105" spans="1:5" ht="24" customHeight="1">
      <c r="A105" s="70">
        <v>91</v>
      </c>
      <c r="B105" s="156"/>
      <c r="C105" s="187"/>
      <c r="D105" s="156"/>
      <c r="E105" s="188"/>
    </row>
    <row r="106" spans="1:5" ht="24" customHeight="1">
      <c r="A106" s="70">
        <v>92</v>
      </c>
      <c r="B106" s="156"/>
      <c r="C106" s="187"/>
      <c r="D106" s="156"/>
      <c r="E106" s="188"/>
    </row>
    <row r="107" spans="1:5" ht="24" customHeight="1">
      <c r="A107" s="70">
        <v>93</v>
      </c>
      <c r="B107" s="156"/>
      <c r="C107" s="187"/>
      <c r="D107" s="156"/>
      <c r="E107" s="188"/>
    </row>
    <row r="108" spans="1:5" ht="24" customHeight="1">
      <c r="A108" s="70">
        <v>94</v>
      </c>
      <c r="B108" s="156"/>
      <c r="C108" s="187"/>
      <c r="D108" s="156"/>
      <c r="E108" s="188"/>
    </row>
    <row r="109" spans="1:5" ht="24" customHeight="1">
      <c r="A109" s="70">
        <v>95</v>
      </c>
      <c r="B109" s="156"/>
      <c r="C109" s="187"/>
      <c r="D109" s="156"/>
      <c r="E109" s="188"/>
    </row>
    <row r="110" spans="1:5" ht="24" customHeight="1">
      <c r="A110" s="70">
        <v>96</v>
      </c>
      <c r="B110" s="156"/>
      <c r="C110" s="187"/>
      <c r="D110" s="156"/>
      <c r="E110" s="188"/>
    </row>
    <row r="111" spans="1:5" ht="24" customHeight="1">
      <c r="A111" s="70">
        <v>97</v>
      </c>
      <c r="B111" s="156"/>
      <c r="C111" s="187"/>
      <c r="D111" s="156"/>
      <c r="E111" s="188"/>
    </row>
    <row r="112" spans="1:5" ht="24" customHeight="1">
      <c r="A112" s="70">
        <v>98</v>
      </c>
      <c r="B112" s="156"/>
      <c r="C112" s="187"/>
      <c r="D112" s="156"/>
      <c r="E112" s="188"/>
    </row>
    <row r="113" spans="1:5" ht="24" customHeight="1">
      <c r="A113" s="70">
        <v>99</v>
      </c>
      <c r="B113" s="156"/>
      <c r="C113" s="187"/>
      <c r="D113" s="156"/>
      <c r="E113" s="188"/>
    </row>
    <row r="114" spans="1:5" ht="24" customHeight="1">
      <c r="A114" s="70">
        <v>100</v>
      </c>
      <c r="B114" s="156"/>
      <c r="C114" s="187"/>
      <c r="D114" s="156"/>
      <c r="E114" s="188"/>
    </row>
    <row r="115" spans="1:5">
      <c r="A115" s="70"/>
      <c r="B115" s="70"/>
      <c r="C115" s="70"/>
      <c r="D115" s="70"/>
      <c r="E115" s="70"/>
    </row>
    <row r="116" spans="1:5">
      <c r="A116" s="70"/>
      <c r="B116" s="70"/>
      <c r="C116" s="70"/>
      <c r="D116" s="70"/>
      <c r="E116" s="70"/>
    </row>
    <row r="117" spans="1:5">
      <c r="A117" s="70"/>
      <c r="B117" s="70"/>
      <c r="C117" s="70"/>
      <c r="D117" s="70"/>
      <c r="E117" s="70"/>
    </row>
    <row r="118" spans="1:5">
      <c r="A118" s="70"/>
      <c r="B118" s="70"/>
      <c r="C118" s="70"/>
      <c r="D118" s="70"/>
      <c r="E118" s="70"/>
    </row>
    <row r="119" spans="1:5">
      <c r="A119" s="70"/>
      <c r="B119" s="70"/>
      <c r="C119" s="70"/>
      <c r="D119" s="70"/>
      <c r="E119" s="70"/>
    </row>
    <row r="120" spans="1:5">
      <c r="A120" s="70"/>
      <c r="B120" s="70"/>
      <c r="C120" s="70"/>
      <c r="D120" s="70"/>
      <c r="E120" s="70"/>
    </row>
    <row r="121" spans="1:5">
      <c r="A121" s="70"/>
      <c r="B121" s="70"/>
      <c r="C121" s="70"/>
      <c r="D121" s="70"/>
      <c r="E121" s="70"/>
    </row>
    <row r="122" spans="1:5">
      <c r="A122" s="70"/>
      <c r="B122" s="70"/>
      <c r="C122" s="70"/>
      <c r="D122" s="70"/>
      <c r="E122" s="70"/>
    </row>
    <row r="123" spans="1:5">
      <c r="A123" s="70"/>
      <c r="B123" s="70"/>
      <c r="C123" s="70"/>
      <c r="D123" s="70"/>
      <c r="E123" s="70"/>
    </row>
    <row r="124" spans="1:5">
      <c r="A124" s="70"/>
      <c r="B124" s="70"/>
      <c r="C124" s="70"/>
      <c r="D124" s="70"/>
      <c r="E124" s="70"/>
    </row>
    <row r="125" spans="1:5">
      <c r="A125" s="70"/>
      <c r="B125" s="70"/>
      <c r="C125" s="70"/>
      <c r="D125" s="70"/>
      <c r="E125" s="70"/>
    </row>
    <row r="126" spans="1:5">
      <c r="A126" s="70"/>
      <c r="B126" s="70"/>
      <c r="C126" s="70"/>
      <c r="D126" s="70"/>
      <c r="E126" s="70"/>
    </row>
    <row r="127" spans="1:5">
      <c r="A127" s="70"/>
      <c r="B127" s="70"/>
      <c r="C127" s="70"/>
      <c r="D127" s="70"/>
      <c r="E127" s="70"/>
    </row>
    <row r="128" spans="1:5">
      <c r="A128" s="70"/>
      <c r="B128" s="70"/>
      <c r="C128" s="70"/>
      <c r="D128" s="70"/>
      <c r="E128" s="70"/>
    </row>
    <row r="129" spans="1:5">
      <c r="A129" s="70"/>
      <c r="B129" s="70"/>
      <c r="C129" s="70"/>
      <c r="D129" s="70"/>
      <c r="E129" s="70"/>
    </row>
    <row r="130" spans="1:5">
      <c r="A130" s="70"/>
      <c r="B130" s="70"/>
      <c r="C130" s="70"/>
      <c r="D130" s="70"/>
      <c r="E130" s="70"/>
    </row>
    <row r="131" spans="1:5">
      <c r="A131" s="70"/>
      <c r="B131" s="70"/>
      <c r="C131" s="70"/>
      <c r="D131" s="70"/>
      <c r="E131" s="70"/>
    </row>
    <row r="132" spans="1:5">
      <c r="A132" s="70"/>
      <c r="B132" s="70"/>
      <c r="C132" s="70"/>
      <c r="D132" s="70"/>
      <c r="E132" s="70"/>
    </row>
    <row r="133" spans="1:5">
      <c r="A133" s="70"/>
      <c r="B133" s="70"/>
      <c r="C133" s="70"/>
      <c r="D133" s="70"/>
      <c r="E133" s="70"/>
    </row>
    <row r="134" spans="1:5">
      <c r="A134" s="70"/>
      <c r="B134" s="70"/>
      <c r="C134" s="70"/>
      <c r="D134" s="70"/>
      <c r="E134" s="70"/>
    </row>
    <row r="135" spans="1:5">
      <c r="A135" s="70"/>
      <c r="B135" s="70"/>
      <c r="C135" s="70"/>
      <c r="D135" s="70"/>
      <c r="E135" s="70"/>
    </row>
    <row r="136" spans="1:5">
      <c r="A136" s="70"/>
      <c r="B136" s="70"/>
      <c r="C136" s="70"/>
      <c r="D136" s="70"/>
      <c r="E136" s="70"/>
    </row>
    <row r="137" spans="1:5">
      <c r="A137" s="70"/>
      <c r="B137" s="70"/>
      <c r="C137" s="70"/>
      <c r="D137" s="70"/>
      <c r="E137" s="70"/>
    </row>
    <row r="138" spans="1:5">
      <c r="A138" s="70"/>
      <c r="B138" s="70"/>
      <c r="C138" s="70"/>
      <c r="D138" s="70"/>
      <c r="E138" s="70"/>
    </row>
    <row r="139" spans="1:5">
      <c r="A139" s="70"/>
      <c r="B139" s="70"/>
      <c r="C139" s="70"/>
      <c r="D139" s="70"/>
      <c r="E139" s="70"/>
    </row>
    <row r="140" spans="1:5">
      <c r="A140" s="70"/>
      <c r="B140" s="70"/>
      <c r="C140" s="70"/>
      <c r="D140" s="70"/>
      <c r="E140" s="70"/>
    </row>
    <row r="141" spans="1:5">
      <c r="A141" s="70"/>
      <c r="B141" s="70"/>
      <c r="C141" s="70"/>
      <c r="D141" s="70"/>
      <c r="E141" s="70"/>
    </row>
    <row r="142" spans="1:5">
      <c r="A142" s="70"/>
      <c r="B142" s="70"/>
      <c r="C142" s="70"/>
      <c r="D142" s="70"/>
      <c r="E142" s="70"/>
    </row>
    <row r="143" spans="1:5">
      <c r="A143" s="70"/>
      <c r="B143" s="70"/>
      <c r="C143" s="70"/>
      <c r="D143" s="70"/>
      <c r="E143" s="70"/>
    </row>
    <row r="144" spans="1:5">
      <c r="A144" s="70"/>
      <c r="B144" s="70"/>
      <c r="C144" s="70"/>
      <c r="D144" s="70"/>
      <c r="E144" s="70"/>
    </row>
    <row r="145" spans="1:5">
      <c r="A145" s="70"/>
      <c r="B145" s="70"/>
      <c r="C145" s="70"/>
      <c r="D145" s="70"/>
      <c r="E145" s="70"/>
    </row>
    <row r="146" spans="1:5">
      <c r="A146" s="70"/>
      <c r="B146" s="70"/>
      <c r="C146" s="70"/>
      <c r="D146" s="70"/>
      <c r="E146" s="70"/>
    </row>
    <row r="147" spans="1:5">
      <c r="A147" s="70"/>
      <c r="B147" s="70"/>
      <c r="C147" s="70"/>
      <c r="D147" s="70"/>
      <c r="E147" s="70"/>
    </row>
    <row r="148" spans="1:5">
      <c r="A148" s="70"/>
      <c r="B148" s="70"/>
      <c r="C148" s="70"/>
      <c r="D148" s="70"/>
      <c r="E148" s="70"/>
    </row>
    <row r="149" spans="1:5">
      <c r="A149" s="70"/>
      <c r="B149" s="70"/>
      <c r="C149" s="70"/>
      <c r="D149" s="70"/>
      <c r="E149" s="70"/>
    </row>
    <row r="150" spans="1:5">
      <c r="A150" s="70"/>
      <c r="B150" s="70"/>
      <c r="C150" s="70"/>
      <c r="D150" s="70"/>
      <c r="E150" s="70"/>
    </row>
    <row r="151" spans="1:5">
      <c r="A151" s="70"/>
      <c r="B151" s="70"/>
      <c r="C151" s="70"/>
      <c r="D151" s="70"/>
      <c r="E151" s="70"/>
    </row>
    <row r="152" spans="1:5">
      <c r="A152" s="70"/>
      <c r="B152" s="70"/>
      <c r="C152" s="70"/>
      <c r="D152" s="70"/>
      <c r="E152" s="70"/>
    </row>
    <row r="153" spans="1:5">
      <c r="A153" s="70"/>
      <c r="B153" s="70"/>
      <c r="C153" s="70"/>
      <c r="D153" s="70"/>
      <c r="E153" s="70"/>
    </row>
    <row r="154" spans="1:5">
      <c r="A154" s="70"/>
      <c r="B154" s="70"/>
      <c r="C154" s="70"/>
      <c r="D154" s="70"/>
      <c r="E154" s="70"/>
    </row>
    <row r="155" spans="1:5">
      <c r="A155" s="70"/>
      <c r="B155" s="70"/>
      <c r="C155" s="70"/>
      <c r="D155" s="70"/>
      <c r="E155" s="70"/>
    </row>
    <row r="156" spans="1:5">
      <c r="A156" s="70"/>
      <c r="B156" s="70"/>
      <c r="C156" s="70"/>
      <c r="D156" s="70"/>
      <c r="E156" s="70"/>
    </row>
    <row r="157" spans="1:5">
      <c r="A157" s="70"/>
      <c r="B157" s="70"/>
      <c r="C157" s="70"/>
      <c r="D157" s="70"/>
      <c r="E157" s="70"/>
    </row>
    <row r="158" spans="1:5">
      <c r="A158" s="70"/>
      <c r="B158" s="70"/>
      <c r="C158" s="70"/>
      <c r="D158" s="70"/>
      <c r="E158" s="70"/>
    </row>
    <row r="159" spans="1:5">
      <c r="A159" s="70"/>
      <c r="B159" s="70"/>
      <c r="C159" s="70"/>
      <c r="D159" s="70"/>
      <c r="E159" s="70"/>
    </row>
    <row r="160" spans="1:5">
      <c r="A160" s="70"/>
      <c r="B160" s="70"/>
      <c r="C160" s="70"/>
      <c r="D160" s="70"/>
      <c r="E160" s="70"/>
    </row>
    <row r="161" spans="1:5">
      <c r="A161" s="70"/>
      <c r="B161" s="70"/>
      <c r="C161" s="70"/>
      <c r="D161" s="70"/>
      <c r="E161" s="70"/>
    </row>
    <row r="162" spans="1:5">
      <c r="A162" s="70"/>
      <c r="B162" s="70"/>
      <c r="C162" s="70"/>
      <c r="D162" s="70"/>
      <c r="E162" s="70"/>
    </row>
    <row r="163" spans="1:5">
      <c r="A163" s="70"/>
      <c r="B163" s="70"/>
      <c r="C163" s="70"/>
      <c r="D163" s="70"/>
      <c r="E163" s="70"/>
    </row>
    <row r="164" spans="1:5">
      <c r="A164" s="70"/>
      <c r="B164" s="70"/>
      <c r="C164" s="70"/>
      <c r="D164" s="70"/>
      <c r="E164" s="70"/>
    </row>
    <row r="165" spans="1:5">
      <c r="A165" s="70"/>
      <c r="B165" s="70"/>
      <c r="C165" s="70"/>
      <c r="D165" s="70"/>
      <c r="E165" s="70"/>
    </row>
    <row r="166" spans="1:5">
      <c r="A166" s="70"/>
      <c r="B166" s="70"/>
      <c r="C166" s="70"/>
      <c r="D166" s="70"/>
      <c r="E166" s="70"/>
    </row>
    <row r="167" spans="1:5">
      <c r="A167" s="70"/>
      <c r="B167" s="70"/>
      <c r="C167" s="70"/>
      <c r="D167" s="70"/>
      <c r="E167" s="70"/>
    </row>
    <row r="168" spans="1:5">
      <c r="A168" s="70"/>
      <c r="B168" s="70"/>
      <c r="C168" s="70"/>
      <c r="D168" s="70"/>
      <c r="E168" s="70"/>
    </row>
    <row r="169" spans="1:5">
      <c r="A169" s="70"/>
      <c r="B169" s="70"/>
      <c r="C169" s="70"/>
      <c r="D169" s="70"/>
      <c r="E169" s="70"/>
    </row>
    <row r="170" spans="1:5">
      <c r="A170" s="70"/>
      <c r="B170" s="70"/>
      <c r="C170" s="70"/>
      <c r="D170" s="70"/>
      <c r="E170" s="70"/>
    </row>
    <row r="171" spans="1:5">
      <c r="A171" s="70"/>
      <c r="B171" s="70"/>
      <c r="C171" s="70"/>
      <c r="D171" s="70"/>
      <c r="E171" s="70"/>
    </row>
    <row r="172" spans="1:5">
      <c r="A172" s="70"/>
      <c r="B172" s="70"/>
      <c r="C172" s="70"/>
      <c r="D172" s="70"/>
      <c r="E172" s="70"/>
    </row>
    <row r="173" spans="1:5">
      <c r="A173" s="70"/>
      <c r="B173" s="70"/>
      <c r="C173" s="70"/>
      <c r="D173" s="70"/>
      <c r="E173" s="70"/>
    </row>
    <row r="174" spans="1:5">
      <c r="A174" s="70"/>
      <c r="B174" s="70"/>
      <c r="C174" s="70"/>
      <c r="D174" s="70"/>
      <c r="E174" s="70"/>
    </row>
    <row r="175" spans="1:5">
      <c r="A175" s="70"/>
      <c r="B175" s="70"/>
      <c r="C175" s="70"/>
      <c r="D175" s="70"/>
      <c r="E175" s="70"/>
    </row>
    <row r="176" spans="1:5">
      <c r="A176" s="70"/>
      <c r="B176" s="70"/>
      <c r="C176" s="70"/>
      <c r="D176" s="70"/>
      <c r="E176" s="70"/>
    </row>
    <row r="177" spans="1:5">
      <c r="A177" s="70"/>
      <c r="B177" s="70"/>
      <c r="C177" s="70"/>
      <c r="D177" s="70"/>
      <c r="E177" s="70"/>
    </row>
    <row r="178" spans="1:5">
      <c r="A178" s="70"/>
      <c r="B178" s="70"/>
      <c r="C178" s="70"/>
      <c r="D178" s="70"/>
      <c r="E178" s="70"/>
    </row>
    <row r="179" spans="1:5">
      <c r="A179" s="70"/>
      <c r="B179" s="70"/>
      <c r="C179" s="70"/>
      <c r="D179" s="70"/>
      <c r="E179" s="70"/>
    </row>
    <row r="180" spans="1:5">
      <c r="A180" s="70"/>
      <c r="B180" s="70"/>
      <c r="C180" s="70"/>
      <c r="D180" s="70"/>
      <c r="E180" s="70"/>
    </row>
    <row r="181" spans="1:5">
      <c r="A181" s="70"/>
      <c r="B181" s="70"/>
      <c r="C181" s="70"/>
      <c r="D181" s="70"/>
      <c r="E181" s="70"/>
    </row>
    <row r="182" spans="1:5">
      <c r="A182" s="70"/>
      <c r="B182" s="70"/>
      <c r="C182" s="70"/>
      <c r="D182" s="70"/>
      <c r="E182" s="70"/>
    </row>
    <row r="183" spans="1:5">
      <c r="A183" s="70"/>
      <c r="B183" s="70"/>
      <c r="C183" s="70"/>
      <c r="D183" s="70"/>
      <c r="E183" s="70"/>
    </row>
  </sheetData>
  <mergeCells count="1">
    <mergeCell ref="B5:E5"/>
  </mergeCells>
  <phoneticPr fontId="2"/>
  <conditionalFormatting sqref="B16:E114">
    <cfRule type="containsBlanks" dxfId="0" priority="1" stopIfTrue="1">
      <formula>LEN(TRIM(B16))=0</formula>
    </cfRule>
  </conditionalFormatting>
  <printOptions horizontalCentered="1"/>
  <pageMargins left="0.78740157480314965" right="0.78740157480314965" top="0.78740157480314965" bottom="0.78740157480314965" header="0.31496062992125984" footer="0.31496062992125984"/>
  <pageSetup paperSize="9"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160</vt:i4>
      </vt:variant>
    </vt:vector>
  </HeadingPairs>
  <TitlesOfParts>
    <vt:vector size="176" baseType="lpstr">
      <vt:lpstr>本社</vt:lpstr>
      <vt:lpstr>委任先</vt:lpstr>
      <vt:lpstr>業種他</vt:lpstr>
      <vt:lpstr>様式第1号</vt:lpstr>
      <vt:lpstr>様式第1-2号</vt:lpstr>
      <vt:lpstr>様式第1-3号</vt:lpstr>
      <vt:lpstr>様式第2号</vt:lpstr>
      <vt:lpstr>様式第3号</vt:lpstr>
      <vt:lpstr>様式第4号</vt:lpstr>
      <vt:lpstr>様式第5号</vt:lpstr>
      <vt:lpstr>様式第6号</vt:lpstr>
      <vt:lpstr>様式第7号</vt:lpstr>
      <vt:lpstr>様式第10号</vt:lpstr>
      <vt:lpstr>追加資料</vt:lpstr>
      <vt:lpstr>Info</vt:lpstr>
      <vt:lpstr>（選択リスト）</vt:lpstr>
      <vt:lpstr>K01_00_01</vt:lpstr>
      <vt:lpstr>K01_00_02</vt:lpstr>
      <vt:lpstr>K01_00_03</vt:lpstr>
      <vt:lpstr>K01_07_01</vt:lpstr>
      <vt:lpstr>K01_07_02</vt:lpstr>
      <vt:lpstr>K01_08_01</vt:lpstr>
      <vt:lpstr>K01_08_02</vt:lpstr>
      <vt:lpstr>K01_08_03</vt:lpstr>
      <vt:lpstr>K01_09_02</vt:lpstr>
      <vt:lpstr>K01_09_03</vt:lpstr>
      <vt:lpstr>K01_10</vt:lpstr>
      <vt:lpstr>K01_11_01</vt:lpstr>
      <vt:lpstr>K01_11_02</vt:lpstr>
      <vt:lpstr>K01_11_03</vt:lpstr>
      <vt:lpstr>K01_11_04</vt:lpstr>
      <vt:lpstr>K01_12_01</vt:lpstr>
      <vt:lpstr>K01_12_02</vt:lpstr>
      <vt:lpstr>K01_12_03</vt:lpstr>
      <vt:lpstr>K01_13_01</vt:lpstr>
      <vt:lpstr>K01_13_02</vt:lpstr>
      <vt:lpstr>K01_13_03</vt:lpstr>
      <vt:lpstr>K01_13_04</vt:lpstr>
      <vt:lpstr>K01_13_05</vt:lpstr>
      <vt:lpstr>K01_14_01</vt:lpstr>
      <vt:lpstr>K01_14_02</vt:lpstr>
      <vt:lpstr>K01_15_01</vt:lpstr>
      <vt:lpstr>K01_15_02</vt:lpstr>
      <vt:lpstr>K01_15_03</vt:lpstr>
      <vt:lpstr>K01_16_01</vt:lpstr>
      <vt:lpstr>K01_16_02</vt:lpstr>
      <vt:lpstr>K01_16_03</vt:lpstr>
      <vt:lpstr>K01_16_04</vt:lpstr>
      <vt:lpstr>K01_17_01</vt:lpstr>
      <vt:lpstr>K01_17_02</vt:lpstr>
      <vt:lpstr>K01_18_01</vt:lpstr>
      <vt:lpstr>K01_18_02</vt:lpstr>
      <vt:lpstr>K01_18_03</vt:lpstr>
      <vt:lpstr>K01_18_04</vt:lpstr>
      <vt:lpstr>K01_18_05</vt:lpstr>
      <vt:lpstr>K01_18_06</vt:lpstr>
      <vt:lpstr>K01_18_07</vt:lpstr>
      <vt:lpstr>K01_18_08</vt:lpstr>
      <vt:lpstr>K01_18_09</vt:lpstr>
      <vt:lpstr>K01_18_10</vt:lpstr>
      <vt:lpstr>K01_18_11</vt:lpstr>
      <vt:lpstr>K01_18_12</vt:lpstr>
      <vt:lpstr>K01_18_13</vt:lpstr>
      <vt:lpstr>K01_18_14</vt:lpstr>
      <vt:lpstr>K01_18_15</vt:lpstr>
      <vt:lpstr>K02_01_01</vt:lpstr>
      <vt:lpstr>K02_01_02</vt:lpstr>
      <vt:lpstr>K02_01_03</vt:lpstr>
      <vt:lpstr>K02_01_04</vt:lpstr>
      <vt:lpstr>K02_01_05</vt:lpstr>
      <vt:lpstr>K02_01_06</vt:lpstr>
      <vt:lpstr>K02_01_07</vt:lpstr>
      <vt:lpstr>K02_01_08</vt:lpstr>
      <vt:lpstr>K02_01_09</vt:lpstr>
      <vt:lpstr>K02_01_10</vt:lpstr>
      <vt:lpstr>K02_01_11</vt:lpstr>
      <vt:lpstr>K02_01_12</vt:lpstr>
      <vt:lpstr>K02_01_13</vt:lpstr>
      <vt:lpstr>K02_01_14</vt:lpstr>
      <vt:lpstr>K02_01_15</vt:lpstr>
      <vt:lpstr>K02_01_16</vt:lpstr>
      <vt:lpstr>K02_01_17</vt:lpstr>
      <vt:lpstr>K02_01_18</vt:lpstr>
      <vt:lpstr>K02_02_01</vt:lpstr>
      <vt:lpstr>K02_02_02</vt:lpstr>
      <vt:lpstr>K02_02_03</vt:lpstr>
      <vt:lpstr>K02_02_04</vt:lpstr>
      <vt:lpstr>K02_02_05</vt:lpstr>
      <vt:lpstr>K02_02_06</vt:lpstr>
      <vt:lpstr>K02_02_07</vt:lpstr>
      <vt:lpstr>K02_02_08</vt:lpstr>
      <vt:lpstr>K02_02_09</vt:lpstr>
      <vt:lpstr>K02_02_10</vt:lpstr>
      <vt:lpstr>K02_02_11</vt:lpstr>
      <vt:lpstr>K02_02_12</vt:lpstr>
      <vt:lpstr>K02_02_13</vt:lpstr>
      <vt:lpstr>K02_02_14</vt:lpstr>
      <vt:lpstr>K02_02_15</vt:lpstr>
      <vt:lpstr>K02_02_16</vt:lpstr>
      <vt:lpstr>K02_02_17</vt:lpstr>
      <vt:lpstr>K02_02_18</vt:lpstr>
      <vt:lpstr>K03_00_01</vt:lpstr>
      <vt:lpstr>K03_00_02</vt:lpstr>
      <vt:lpstr>K03_00_03</vt:lpstr>
      <vt:lpstr>K03_00_04</vt:lpstr>
      <vt:lpstr>K03_01_01</vt:lpstr>
      <vt:lpstr>K03_01_02</vt:lpstr>
      <vt:lpstr>様式第4号!K03_02_01</vt:lpstr>
      <vt:lpstr>様式第5号!K03_02_01</vt:lpstr>
      <vt:lpstr>様式第6号!K03_02_01</vt:lpstr>
      <vt:lpstr>K03_02_01</vt:lpstr>
      <vt:lpstr>様式第4号!K03_02_02</vt:lpstr>
      <vt:lpstr>様式第5号!K03_02_02</vt:lpstr>
      <vt:lpstr>様式第6号!K03_02_02</vt:lpstr>
      <vt:lpstr>K03_02_02</vt:lpstr>
      <vt:lpstr>様式第4号!K03_02_03</vt:lpstr>
      <vt:lpstr>様式第5号!K03_02_03</vt:lpstr>
      <vt:lpstr>様式第6号!K03_02_03</vt:lpstr>
      <vt:lpstr>K03_02_03</vt:lpstr>
      <vt:lpstr>様式第4号!K03_02_04</vt:lpstr>
      <vt:lpstr>様式第5号!K03_02_04</vt:lpstr>
      <vt:lpstr>様式第6号!K03_02_04</vt:lpstr>
      <vt:lpstr>K03_02_04</vt:lpstr>
      <vt:lpstr>様式第4号!K03_02_05</vt:lpstr>
      <vt:lpstr>様式第5号!K03_02_05</vt:lpstr>
      <vt:lpstr>様式第6号!K03_02_05</vt:lpstr>
      <vt:lpstr>K03_02_05</vt:lpstr>
      <vt:lpstr>K03_03_01</vt:lpstr>
      <vt:lpstr>K03_03_02</vt:lpstr>
      <vt:lpstr>K03_03_03</vt:lpstr>
      <vt:lpstr>K03_04_01</vt:lpstr>
      <vt:lpstr>K03_04_02</vt:lpstr>
      <vt:lpstr>K03_04_03</vt:lpstr>
      <vt:lpstr>K03_04_04</vt:lpstr>
      <vt:lpstr>K03_04_05</vt:lpstr>
      <vt:lpstr>K03_04_06</vt:lpstr>
      <vt:lpstr>K03_04_07</vt:lpstr>
      <vt:lpstr>K03_04_08</vt:lpstr>
      <vt:lpstr>K03_04_11</vt:lpstr>
      <vt:lpstr>K03_04_12</vt:lpstr>
      <vt:lpstr>K03_04_13</vt:lpstr>
      <vt:lpstr>K03_04_14</vt:lpstr>
      <vt:lpstr>K03_04_15</vt:lpstr>
      <vt:lpstr>K03_04_16</vt:lpstr>
      <vt:lpstr>K03_04_17</vt:lpstr>
      <vt:lpstr>K03_04_18</vt:lpstr>
      <vt:lpstr>K03_04_22</vt:lpstr>
      <vt:lpstr>K03_04_23</vt:lpstr>
      <vt:lpstr>K03_04_24</vt:lpstr>
      <vt:lpstr>K03_04_25</vt:lpstr>
      <vt:lpstr>K03_04_26</vt:lpstr>
      <vt:lpstr>K03_04_27</vt:lpstr>
      <vt:lpstr>K03_04_28</vt:lpstr>
      <vt:lpstr>K03_05</vt:lpstr>
      <vt:lpstr>K03_06_01</vt:lpstr>
      <vt:lpstr>K03_06_02</vt:lpstr>
      <vt:lpstr>K03_07_01</vt:lpstr>
      <vt:lpstr>K03_07_02</vt:lpstr>
      <vt:lpstr>K03_11_01</vt:lpstr>
      <vt:lpstr>K03_11_02</vt:lpstr>
      <vt:lpstr>K03_11_03</vt:lpstr>
      <vt:lpstr>業種他!Print_Area</vt:lpstr>
      <vt:lpstr>本社!Print_Area</vt:lpstr>
      <vt:lpstr>様式第10号!Print_Area</vt:lpstr>
      <vt:lpstr>'様式第1-2号'!Print_Area</vt:lpstr>
      <vt:lpstr>'様式第1-3号'!Print_Area</vt:lpstr>
      <vt:lpstr>様式第1号!Print_Area</vt:lpstr>
      <vt:lpstr>様式第2号!Print_Area</vt:lpstr>
      <vt:lpstr>様式第3号!Print_Area</vt:lpstr>
      <vt:lpstr>様式第4号!Print_Area</vt:lpstr>
      <vt:lpstr>様式第5号!Print_Area</vt:lpstr>
      <vt:lpstr>様式第6号!Print_Area</vt:lpstr>
      <vt:lpstr>様式第7号!Print_Area</vt:lpstr>
      <vt:lpstr>様式第2号!Print_Titles</vt:lpstr>
      <vt:lpstr>様式第3号!Print_Titles</vt:lpstr>
      <vt:lpstr>様式第4号!Print_Titles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智志</cp:lastModifiedBy>
  <cp:lastPrinted>2025-12-22T00:52:44Z</cp:lastPrinted>
  <dcterms:modified xsi:type="dcterms:W3CDTF">2025-12-22T00:53:05Z</dcterms:modified>
</cp:coreProperties>
</file>